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innipeghc-my.sharepoint.com/personal/eekeoma-uche_winnipeg_ca/Documents/Desktop/507-2025/"/>
    </mc:Choice>
  </mc:AlternateContent>
  <xr:revisionPtr revIDLastSave="0" documentId="8_{CD4E104D-E359-413E-BA20-73405E5FB84A}" xr6:coauthVersionLast="47" xr6:coauthVersionMax="47" xr10:uidLastSave="{00000000-0000-0000-0000-000000000000}"/>
  <bookViews>
    <workbookView xWindow="5460" yWindow="1380" windowWidth="21600" windowHeight="111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prices'!$A$6:$G$60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F36" i="2" l="1"/>
  <c r="A7" i="2" l="1"/>
  <c r="A8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<sst xmlns="http://schemas.openxmlformats.org/spreadsheetml/2006/main" count="124" uniqueCount="60">
  <si>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</si>
  <si>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</si>
  <si>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</si>
  <si>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</si>
  <si>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</si>
  <si>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</si>
  <si>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</si>
  <si>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</si>
  <si>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</si>
  <si>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</si>
  <si>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</si>
  <si>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</si>
  <si>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E12</t>
  </si>
  <si>
    <t>E2.5</t>
  </si>
  <si>
    <t xml:space="preserve">$   - </t>
  </si>
  <si>
    <t>TOTAL BID PRICE (GST &amp; MRST extra) (in numbers)</t>
  </si>
  <si>
    <t>Supply and Delivery of 1.5 Cubic Meter (2 Cubic Yard) Front Load Container</t>
  </si>
  <si>
    <t>E2</t>
  </si>
  <si>
    <t>Supply and Delivery of 2.25 Cubic Meter (3 Cubic Yard) Front Load Container</t>
  </si>
  <si>
    <t>Supply and Delivery of 3 Cubic Meter (4 Cubic Yard) Front Load Container</t>
  </si>
  <si>
    <t>Supply and Delivery of 4.5 Cubic Meter (6 Cubic Yard) Front Load Container</t>
  </si>
  <si>
    <t>Supply and Delivery of 6 Cubic Meter (8 Cubic Yard) Front Load Container</t>
  </si>
  <si>
    <t xml:space="preserve">Supply and Delivery of Modified 6 Cubic Meter (8 Cubic Yard) Front Load Container for City Recycling Depot  </t>
  </si>
  <si>
    <t>E2.9</t>
  </si>
  <si>
    <t>Four (4) – 120mm (6”) diameter x 50mm (2”) width Phenolic Castor Wheel and Hardware Kit</t>
  </si>
  <si>
    <t>Supply and Delivery of 30 yard Roll Off Container</t>
  </si>
  <si>
    <t>E3</t>
  </si>
  <si>
    <t>Supply and Delivery of 50 yard Roll Off Container</t>
  </si>
  <si>
    <t>Welding Repairs</t>
  </si>
  <si>
    <t>E6</t>
  </si>
  <si>
    <t>hourly</t>
  </si>
  <si>
    <t>Lid Replacement</t>
  </si>
  <si>
    <t>E7</t>
  </si>
  <si>
    <t>Lid Rod Replacement</t>
  </si>
  <si>
    <t xml:space="preserve">Lid Locking Chain and Loop Replacement </t>
  </si>
  <si>
    <t>E7.6</t>
  </si>
  <si>
    <t>Auto Lock Supply and Install</t>
  </si>
  <si>
    <t>E2.8.1</t>
  </si>
  <si>
    <t>Wheel Repair (with locking brake)</t>
  </si>
  <si>
    <t>E8</t>
  </si>
  <si>
    <t>Wheel Repair (without locking brake)</t>
  </si>
  <si>
    <t>Painting and Decal Replacement</t>
  </si>
  <si>
    <t>E9</t>
  </si>
  <si>
    <t>Lift Arm and Fork Pocket Repair</t>
  </si>
  <si>
    <t>E10</t>
  </si>
  <si>
    <t>Lift Arm and Fork Pocket Replacement</t>
  </si>
  <si>
    <t>Floor Replacement</t>
  </si>
  <si>
    <t>E12.6</t>
  </si>
  <si>
    <t>Latch Post Assembly and Ratchet Arm Repair</t>
  </si>
  <si>
    <t>E11</t>
  </si>
  <si>
    <t>Latch Post Assembly and Ratchet Arm Replacement</t>
  </si>
  <si>
    <t>Extra Work</t>
  </si>
  <si>
    <t>E14</t>
  </si>
  <si>
    <t>Refurbishment of Front Load Container</t>
  </si>
  <si>
    <t>Refurbishment of Roll Off Container</t>
  </si>
  <si>
    <t>Roll Off Container Rollers</t>
  </si>
  <si>
    <t>E12.14</t>
  </si>
  <si>
    <t>Removal or relocation of first Container from site to site</t>
  </si>
  <si>
    <t>E13</t>
  </si>
  <si>
    <t>Removal or relocation of each Container thereafter from site to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</si>
</sst>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left"/>
    </xf>
    <xf numFmtId="176" fontId="1" fillId="0" borderId="12" xfId="0" applyNumberFormat="1" applyFont="1" applyBorder="1" applyAlignment="1">
      <alignment horizontal="left" wrapText="1"/>
    </xf>
    <xf numFmtId="176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6" fontId="37" fillId="24" borderId="18" xfId="1" applyNumberFormat="1" applyFont="1" applyBorder="1" applyAlignment="1">
      <alignment horizontal="left"/>
    </xf>
    <xf numFmtId="176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6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20" xfId="0" applyNumberFormat="1" applyFont="1" applyBorder="1"/>
    <xf numFmtId="0" fontId="3" fillId="0" borderId="26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0" fillId="0" borderId="26" xfId="0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3" fillId="0" borderId="12" xfId="0" applyFont="1" applyBorder="1" applyAlignment="1">
      <alignment vertical="center" wrapText="1"/>
    </xf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wrapText="1"/>
    </xf>
    <xf numFmtId="176" fontId="37" fillId="24" borderId="33" xfId="1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0"/>
  <sheetViews>
    <sheetView showGridLines="0" tabSelected="1" view="pageLayout" topLeftCell="A33" zoomScaleNormal="100" zoomScaleSheetLayoutView="100" workbookViewId="0">
      <selection activeCell="F36" sqref="F36:G36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69"/>
      <c r="B1" s="69"/>
      <c r="C1" s="68" t="s">
        <v>0</v>
      </c>
      <c r="D1" s="68"/>
      <c r="E1" s="19"/>
      <c r="F1" s="20"/>
    </row>
    <row r="2" spans="1:7" x14ac:dyDescent="0.2">
      <c r="A2" s="67"/>
      <c r="B2" s="67"/>
      <c r="C2" s="21" t="s">
        <v>1</v>
      </c>
      <c r="D2" s="21"/>
      <c r="E2" s="19"/>
      <c r="F2" s="22"/>
      <c r="G2" s="7"/>
    </row>
    <row r="3" spans="1:7" x14ac:dyDescent="0.2">
      <c r="A3" s="72"/>
      <c r="B3" s="67"/>
      <c r="C3" s="23"/>
      <c r="D3" s="24"/>
      <c r="E3" s="19"/>
      <c r="F3" s="22"/>
      <c r="G3" s="7"/>
    </row>
    <row r="4" spans="1:7" x14ac:dyDescent="0.2">
      <c r="A4" s="25" t="s">
        <v>2</v>
      </c>
      <c r="B4" s="25"/>
      <c r="C4" s="25"/>
      <c r="D4" s="24"/>
      <c r="E4" s="19"/>
      <c r="F4" s="22"/>
      <c r="G4" s="7"/>
    </row>
    <row r="5" spans="1:7" ht="22.5" x14ac:dyDescent="0.2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8" t="s">
        <v>9</v>
      </c>
    </row>
    <row r="6" spans="1:7" ht="38.25" x14ac:dyDescent="0.2">
      <c r="A6" s="30">
        <v>1</v>
      </c>
      <c r="B6" s="49" t="s">
        <v>16</v>
      </c>
      <c r="C6" s="56" t="s">
        <v>17</v>
      </c>
      <c r="D6" s="57" t="s">
        <v>10</v>
      </c>
      <c r="E6" s="58">
        <v>1</v>
      </c>
      <c r="F6" s="5" t="s">
        <v>14</v>
      </c>
      <c r="G6" s="9" t="str">
        <f>IF(OR(ISTEXT(F6),ISBLANK(F6)), "$   - ",ROUND(E6*F6,2))</f>
        <v xml:space="preserve">$   - </v>
      </c>
    </row>
    <row r="7" spans="1:7" ht="38.25" x14ac:dyDescent="0.2">
      <c r="A7" s="31">
        <f>A6+1</f>
        <v>2</v>
      </c>
      <c r="B7" s="49" t="s">
        <v>18</v>
      </c>
      <c r="C7" s="56" t="s">
        <v>17</v>
      </c>
      <c r="D7" s="57" t="s">
        <v>10</v>
      </c>
      <c r="E7" s="58">
        <v>10</v>
      </c>
      <c r="F7" s="5" t="s">
        <v>14</v>
      </c>
      <c r="G7" s="9" t="str">
        <f>IF(OR(ISTEXT(F7),ISBLANK(F7)), "$   - ",ROUND(E7*F7,2))</f>
        <v xml:space="preserve">$   - </v>
      </c>
    </row>
    <row r="8" spans="1:7" ht="38.25" x14ac:dyDescent="0.2">
      <c r="A8" s="31">
        <f t="shared" ref="A8:A33" si="0">A7+1</f>
        <v>3</v>
      </c>
      <c r="B8" s="49" t="s">
        <v>19</v>
      </c>
      <c r="C8" s="56" t="s">
        <v>17</v>
      </c>
      <c r="D8" s="57" t="s">
        <v>10</v>
      </c>
      <c r="E8" s="58">
        <v>10</v>
      </c>
      <c r="F8" s="5" t="s">
        <v>14</v>
      </c>
      <c r="G8" s="9" t="str">
        <f t="shared" ref="G8:G33" si="1">IF(OR(ISTEXT(F8),ISBLANK(F8)), "$   - ",ROUND(E8*F8,2))</f>
        <v xml:space="preserve">$   - </v>
      </c>
    </row>
    <row r="9" spans="1:7" ht="38.25" x14ac:dyDescent="0.2">
      <c r="A9" s="31">
        <f t="shared" si="0"/>
        <v>4</v>
      </c>
      <c r="B9" s="49" t="s">
        <v>20</v>
      </c>
      <c r="C9" s="56" t="s">
        <v>17</v>
      </c>
      <c r="D9" s="57" t="s">
        <v>10</v>
      </c>
      <c r="E9" s="58">
        <v>5</v>
      </c>
      <c r="F9" s="5" t="s">
        <v>14</v>
      </c>
      <c r="G9" s="9" t="str">
        <f t="shared" si="1"/>
        <v xml:space="preserve">$   - </v>
      </c>
    </row>
    <row r="10" spans="1:7" ht="38.25" x14ac:dyDescent="0.2">
      <c r="A10" s="31">
        <f t="shared" si="0"/>
        <v>5</v>
      </c>
      <c r="B10" s="50" t="s">
        <v>21</v>
      </c>
      <c r="C10" s="56" t="s">
        <v>17</v>
      </c>
      <c r="D10" s="57" t="s">
        <v>10</v>
      </c>
      <c r="E10" s="58">
        <v>5</v>
      </c>
      <c r="F10" s="5" t="s">
        <v>14</v>
      </c>
      <c r="G10" s="9" t="str">
        <f t="shared" si="1"/>
        <v xml:space="preserve">$   - </v>
      </c>
    </row>
    <row r="11" spans="1:7" ht="51" x14ac:dyDescent="0.2">
      <c r="A11" s="31">
        <f t="shared" si="0"/>
        <v>6</v>
      </c>
      <c r="B11" s="50" t="s">
        <v>22</v>
      </c>
      <c r="C11" s="59" t="s">
        <v>23</v>
      </c>
      <c r="D11" s="57" t="s">
        <v>10</v>
      </c>
      <c r="E11" s="58">
        <v>2</v>
      </c>
      <c r="F11" s="5" t="s">
        <v>14</v>
      </c>
      <c r="G11" s="9" t="str">
        <f t="shared" si="1"/>
        <v xml:space="preserve">$   - </v>
      </c>
    </row>
    <row r="12" spans="1:7" ht="38.25" x14ac:dyDescent="0.2">
      <c r="A12" s="31">
        <f t="shared" si="0"/>
        <v>7</v>
      </c>
      <c r="B12" s="60" t="s">
        <v>24</v>
      </c>
      <c r="C12" s="61" t="s">
        <v>13</v>
      </c>
      <c r="D12" s="57" t="s">
        <v>10</v>
      </c>
      <c r="E12" s="58">
        <v>5</v>
      </c>
      <c r="F12" s="5" t="s">
        <v>14</v>
      </c>
      <c r="G12" s="9" t="str">
        <f t="shared" si="1"/>
        <v xml:space="preserve">$   - </v>
      </c>
    </row>
    <row r="13" spans="1:7" ht="25.5" x14ac:dyDescent="0.2">
      <c r="A13" s="31">
        <f t="shared" si="0"/>
        <v>8</v>
      </c>
      <c r="B13" s="60" t="s">
        <v>25</v>
      </c>
      <c r="C13" s="61" t="s">
        <v>26</v>
      </c>
      <c r="D13" s="57" t="s">
        <v>10</v>
      </c>
      <c r="E13" s="58">
        <v>1</v>
      </c>
      <c r="F13" s="5" t="s">
        <v>14</v>
      </c>
      <c r="G13" s="9" t="str">
        <f t="shared" si="1"/>
        <v xml:space="preserve">$   - </v>
      </c>
    </row>
    <row r="14" spans="1:7" ht="25.5" x14ac:dyDescent="0.2">
      <c r="A14" s="31">
        <f t="shared" si="0"/>
        <v>9</v>
      </c>
      <c r="B14" s="60" t="s">
        <v>27</v>
      </c>
      <c r="C14" s="61" t="s">
        <v>26</v>
      </c>
      <c r="D14" s="57" t="s">
        <v>10</v>
      </c>
      <c r="E14" s="58">
        <v>1</v>
      </c>
      <c r="F14" s="5" t="s">
        <v>14</v>
      </c>
      <c r="G14" s="9" t="str">
        <f t="shared" si="1"/>
        <v xml:space="preserve">$   - </v>
      </c>
    </row>
    <row r="15" spans="1:7" x14ac:dyDescent="0.2">
      <c r="A15" s="31">
        <f>A14+1</f>
        <v>10</v>
      </c>
      <c r="B15" s="51" t="s">
        <v>28</v>
      </c>
      <c r="C15" s="61" t="s">
        <v>29</v>
      </c>
      <c r="D15" s="57" t="s">
        <v>30</v>
      </c>
      <c r="E15" s="58">
        <v>20</v>
      </c>
      <c r="F15" s="5" t="s">
        <v>14</v>
      </c>
      <c r="G15" s="9" t="str">
        <f t="shared" si="1"/>
        <v xml:space="preserve">$   - </v>
      </c>
    </row>
    <row r="16" spans="1:7" x14ac:dyDescent="0.2">
      <c r="A16" s="31">
        <f t="shared" si="0"/>
        <v>11</v>
      </c>
      <c r="B16" s="51" t="s">
        <v>31</v>
      </c>
      <c r="C16" s="61" t="s">
        <v>32</v>
      </c>
      <c r="D16" s="57" t="s">
        <v>10</v>
      </c>
      <c r="E16" s="58">
        <v>50</v>
      </c>
      <c r="F16" s="5" t="s">
        <v>14</v>
      </c>
      <c r="G16" s="9" t="str">
        <f t="shared" si="1"/>
        <v xml:space="preserve">$   - </v>
      </c>
    </row>
    <row r="17" spans="1:7" x14ac:dyDescent="0.2">
      <c r="A17" s="31">
        <f t="shared" si="0"/>
        <v>12</v>
      </c>
      <c r="B17" s="51" t="s">
        <v>33</v>
      </c>
      <c r="C17" s="61" t="s">
        <v>32</v>
      </c>
      <c r="D17" s="57" t="s">
        <v>10</v>
      </c>
      <c r="E17" s="58">
        <v>25</v>
      </c>
      <c r="F17" s="5" t="s">
        <v>14</v>
      </c>
      <c r="G17" s="9" t="str">
        <f t="shared" si="1"/>
        <v xml:space="preserve">$   - </v>
      </c>
    </row>
    <row r="18" spans="1:7" ht="25.5" x14ac:dyDescent="0.2">
      <c r="A18" s="31">
        <f t="shared" si="0"/>
        <v>13</v>
      </c>
      <c r="B18" s="51" t="s">
        <v>34</v>
      </c>
      <c r="C18" s="61" t="s">
        <v>35</v>
      </c>
      <c r="D18" s="57" t="s">
        <v>10</v>
      </c>
      <c r="E18" s="58">
        <v>5</v>
      </c>
      <c r="F18" s="5" t="s">
        <v>14</v>
      </c>
      <c r="G18" s="9" t="str">
        <f t="shared" si="1"/>
        <v xml:space="preserve">$   - </v>
      </c>
    </row>
    <row r="19" spans="1:7" x14ac:dyDescent="0.2">
      <c r="A19" s="31">
        <f t="shared" si="0"/>
        <v>14</v>
      </c>
      <c r="B19" s="51" t="s">
        <v>36</v>
      </c>
      <c r="C19" s="61" t="s">
        <v>37</v>
      </c>
      <c r="D19" s="57" t="s">
        <v>10</v>
      </c>
      <c r="E19" s="58">
        <v>10</v>
      </c>
      <c r="F19" s="5" t="s">
        <v>14</v>
      </c>
      <c r="G19" s="9" t="str">
        <f t="shared" si="1"/>
        <v xml:space="preserve">$   - </v>
      </c>
    </row>
    <row r="20" spans="1:7" x14ac:dyDescent="0.2">
      <c r="A20" s="31">
        <f t="shared" si="0"/>
        <v>15</v>
      </c>
      <c r="B20" s="51" t="s">
        <v>38</v>
      </c>
      <c r="C20" s="61" t="s">
        <v>39</v>
      </c>
      <c r="D20" s="57" t="s">
        <v>10</v>
      </c>
      <c r="E20" s="58">
        <v>5</v>
      </c>
      <c r="F20" s="5" t="s">
        <v>14</v>
      </c>
      <c r="G20" s="9" t="str">
        <f t="shared" si="1"/>
        <v xml:space="preserve">$   - </v>
      </c>
    </row>
    <row r="21" spans="1:7" ht="25.5" x14ac:dyDescent="0.2">
      <c r="A21" s="31">
        <f t="shared" si="0"/>
        <v>16</v>
      </c>
      <c r="B21" s="51" t="s">
        <v>40</v>
      </c>
      <c r="C21" s="61" t="s">
        <v>39</v>
      </c>
      <c r="D21" s="57" t="s">
        <v>10</v>
      </c>
      <c r="E21" s="58">
        <v>12</v>
      </c>
      <c r="F21" s="5" t="s">
        <v>14</v>
      </c>
      <c r="G21" s="9" t="str">
        <f t="shared" si="1"/>
        <v xml:space="preserve">$   - </v>
      </c>
    </row>
    <row r="22" spans="1:7" x14ac:dyDescent="0.2">
      <c r="A22" s="31">
        <f t="shared" si="0"/>
        <v>17</v>
      </c>
      <c r="B22" s="51" t="s">
        <v>41</v>
      </c>
      <c r="C22" s="61" t="s">
        <v>42</v>
      </c>
      <c r="D22" s="57" t="s">
        <v>10</v>
      </c>
      <c r="E22" s="58">
        <v>5</v>
      </c>
      <c r="F22" s="5" t="s">
        <v>14</v>
      </c>
      <c r="G22" s="9" t="str">
        <f t="shared" si="1"/>
        <v xml:space="preserve">$   - </v>
      </c>
    </row>
    <row r="23" spans="1:7" x14ac:dyDescent="0.2">
      <c r="A23" s="31">
        <f t="shared" si="0"/>
        <v>18</v>
      </c>
      <c r="B23" s="51" t="s">
        <v>43</v>
      </c>
      <c r="C23" s="61" t="s">
        <v>44</v>
      </c>
      <c r="D23" s="57" t="s">
        <v>10</v>
      </c>
      <c r="E23" s="58">
        <v>1</v>
      </c>
      <c r="F23" s="5" t="s">
        <v>14</v>
      </c>
      <c r="G23" s="9" t="str">
        <f t="shared" si="1"/>
        <v xml:space="preserve">$   - </v>
      </c>
    </row>
    <row r="24" spans="1:7" ht="25.5" x14ac:dyDescent="0.2">
      <c r="A24" s="31">
        <f t="shared" si="0"/>
        <v>19</v>
      </c>
      <c r="B24" s="52" t="s">
        <v>45</v>
      </c>
      <c r="C24" s="61" t="s">
        <v>44</v>
      </c>
      <c r="D24" s="57" t="s">
        <v>10</v>
      </c>
      <c r="E24" s="58">
        <v>1</v>
      </c>
      <c r="F24" s="5" t="s">
        <v>14</v>
      </c>
      <c r="G24" s="9" t="str">
        <f t="shared" si="1"/>
        <v xml:space="preserve">$   - </v>
      </c>
    </row>
    <row r="25" spans="1:7" x14ac:dyDescent="0.2">
      <c r="A25" s="31">
        <f t="shared" si="0"/>
        <v>20</v>
      </c>
      <c r="B25" s="53" t="s">
        <v>46</v>
      </c>
      <c r="C25" s="61" t="s">
        <v>47</v>
      </c>
      <c r="D25" s="57" t="s">
        <v>10</v>
      </c>
      <c r="E25" s="58">
        <v>5</v>
      </c>
      <c r="F25" s="5" t="s">
        <v>14</v>
      </c>
      <c r="G25" s="9" t="str">
        <f t="shared" si="1"/>
        <v xml:space="preserve">$   - </v>
      </c>
    </row>
    <row r="26" spans="1:7" ht="25.5" x14ac:dyDescent="0.2">
      <c r="A26" s="31">
        <f t="shared" si="0"/>
        <v>21</v>
      </c>
      <c r="B26" s="54" t="s">
        <v>48</v>
      </c>
      <c r="C26" s="61" t="s">
        <v>49</v>
      </c>
      <c r="D26" s="57" t="s">
        <v>10</v>
      </c>
      <c r="E26" s="58">
        <v>1</v>
      </c>
      <c r="F26" s="5" t="s">
        <v>14</v>
      </c>
      <c r="G26" s="9" t="str">
        <f t="shared" si="1"/>
        <v xml:space="preserve">$   - </v>
      </c>
    </row>
    <row r="27" spans="1:7" ht="25.5" x14ac:dyDescent="0.2">
      <c r="A27" s="31">
        <f t="shared" si="0"/>
        <v>22</v>
      </c>
      <c r="B27" s="54" t="s">
        <v>50</v>
      </c>
      <c r="C27" s="61" t="s">
        <v>49</v>
      </c>
      <c r="D27" s="57" t="s">
        <v>10</v>
      </c>
      <c r="E27" s="58">
        <v>1</v>
      </c>
      <c r="F27" s="5" t="s">
        <v>14</v>
      </c>
      <c r="G27" s="9" t="str">
        <f t="shared" si="1"/>
        <v xml:space="preserve">$   - </v>
      </c>
    </row>
    <row r="28" spans="1:7" x14ac:dyDescent="0.2">
      <c r="A28" s="31">
        <f t="shared" si="0"/>
        <v>23</v>
      </c>
      <c r="B28" s="55" t="s">
        <v>51</v>
      </c>
      <c r="C28" s="61" t="s">
        <v>52</v>
      </c>
      <c r="D28" s="57" t="s">
        <v>30</v>
      </c>
      <c r="E28" s="58">
        <v>100</v>
      </c>
      <c r="F28" s="5" t="s">
        <v>14</v>
      </c>
      <c r="G28" s="9" t="str">
        <f t="shared" si="1"/>
        <v xml:space="preserve">$   - </v>
      </c>
    </row>
    <row r="29" spans="1:7" ht="25.5" x14ac:dyDescent="0.2">
      <c r="A29" s="31">
        <f t="shared" si="0"/>
        <v>24</v>
      </c>
      <c r="B29" s="62" t="s">
        <v>53</v>
      </c>
      <c r="C29" s="61" t="s">
        <v>12</v>
      </c>
      <c r="D29" s="57" t="s">
        <v>10</v>
      </c>
      <c r="E29" s="58">
        <v>12</v>
      </c>
      <c r="F29" s="5" t="s">
        <v>14</v>
      </c>
      <c r="G29" s="9" t="str">
        <f t="shared" si="1"/>
        <v xml:space="preserve">$   - </v>
      </c>
    </row>
    <row r="30" spans="1:7" x14ac:dyDescent="0.2">
      <c r="A30" s="31">
        <f t="shared" si="0"/>
        <v>25</v>
      </c>
      <c r="B30" s="62" t="s">
        <v>54</v>
      </c>
      <c r="C30" s="61" t="s">
        <v>12</v>
      </c>
      <c r="D30" s="57" t="s">
        <v>10</v>
      </c>
      <c r="E30" s="58">
        <v>1</v>
      </c>
      <c r="F30" s="5" t="s">
        <v>14</v>
      </c>
      <c r="G30" s="9" t="str">
        <f t="shared" si="1"/>
        <v xml:space="preserve">$   - </v>
      </c>
    </row>
    <row r="31" spans="1:7" x14ac:dyDescent="0.2">
      <c r="A31" s="31">
        <f t="shared" si="0"/>
        <v>26</v>
      </c>
      <c r="B31" s="62" t="s">
        <v>55</v>
      </c>
      <c r="C31" s="61" t="s">
        <v>56</v>
      </c>
      <c r="D31" s="57" t="s">
        <v>10</v>
      </c>
      <c r="E31" s="58">
        <v>1</v>
      </c>
      <c r="F31" s="5" t="s">
        <v>14</v>
      </c>
      <c r="G31" s="9" t="str">
        <f t="shared" si="1"/>
        <v xml:space="preserve">$   - </v>
      </c>
    </row>
    <row r="32" spans="1:7" ht="25.5" x14ac:dyDescent="0.2">
      <c r="A32" s="31">
        <f t="shared" si="0"/>
        <v>27</v>
      </c>
      <c r="B32" s="62" t="s">
        <v>57</v>
      </c>
      <c r="C32" s="61" t="s">
        <v>58</v>
      </c>
      <c r="D32" s="57" t="s">
        <v>10</v>
      </c>
      <c r="E32" s="58">
        <v>10</v>
      </c>
      <c r="F32" s="5" t="s">
        <v>14</v>
      </c>
      <c r="G32" s="9" t="str">
        <f t="shared" si="1"/>
        <v xml:space="preserve">$   - </v>
      </c>
    </row>
    <row r="33" spans="1:7" ht="39" thickBot="1" x14ac:dyDescent="0.25">
      <c r="A33" s="31">
        <f t="shared" si="0"/>
        <v>28</v>
      </c>
      <c r="B33" s="62" t="s">
        <v>59</v>
      </c>
      <c r="C33" s="61" t="s">
        <v>58</v>
      </c>
      <c r="D33" s="57" t="s">
        <v>10</v>
      </c>
      <c r="E33" s="58">
        <v>5</v>
      </c>
      <c r="F33" s="5" t="s">
        <v>14</v>
      </c>
      <c r="G33" s="9" t="str">
        <f t="shared" si="1"/>
        <v xml:space="preserve">$   - </v>
      </c>
    </row>
    <row r="34" spans="1:7" ht="15" thickTop="1" x14ac:dyDescent="0.2">
      <c r="A34" s="10"/>
      <c r="B34" s="11"/>
      <c r="C34" s="11"/>
      <c r="D34" s="12"/>
      <c r="E34" s="13"/>
      <c r="F34" s="14"/>
      <c r="G34" s="15"/>
    </row>
    <row r="35" spans="1:7" ht="14.25" x14ac:dyDescent="0.2">
      <c r="B35" s="42"/>
      <c r="C35" s="42"/>
      <c r="D35" s="43"/>
      <c r="E35" s="44"/>
      <c r="F35" s="70"/>
      <c r="G35" s="71"/>
    </row>
    <row r="36" spans="1:7" ht="14.25" x14ac:dyDescent="0.2">
      <c r="A36" s="45" t="s">
        <v>15</v>
      </c>
      <c r="B36" s="46"/>
      <c r="C36" s="46"/>
      <c r="D36" s="47"/>
      <c r="E36" s="41"/>
      <c r="F36" s="63">
        <f>SUM(G6:G33)</f>
        <v>0</v>
      </c>
      <c r="G36" s="64"/>
    </row>
    <row r="37" spans="1:7" x14ac:dyDescent="0.2">
      <c r="A37" s="48"/>
      <c r="B37" s="32"/>
      <c r="C37" s="32"/>
      <c r="D37" s="33"/>
      <c r="E37" s="19"/>
      <c r="F37" s="20"/>
      <c r="G37" s="34"/>
    </row>
    <row r="38" spans="1:7" x14ac:dyDescent="0.2">
      <c r="A38" s="16"/>
      <c r="B38" s="32"/>
      <c r="C38" s="32"/>
      <c r="D38" s="33"/>
      <c r="E38" s="35"/>
      <c r="F38" s="36"/>
      <c r="G38" s="37"/>
    </row>
    <row r="39" spans="1:7" x14ac:dyDescent="0.2">
      <c r="A39" s="16"/>
      <c r="B39" s="32"/>
      <c r="C39" s="32"/>
      <c r="D39" s="33"/>
      <c r="E39" s="66" t="s">
        <v>11</v>
      </c>
      <c r="F39" s="66"/>
      <c r="G39" s="38"/>
    </row>
    <row r="40" spans="1:7" x14ac:dyDescent="0.2">
      <c r="A40" s="17"/>
      <c r="B40" s="39"/>
      <c r="C40" s="39"/>
      <c r="D40" s="40"/>
      <c r="E40" s="35"/>
      <c r="F40" s="36"/>
      <c r="G40" s="37"/>
    </row>
    <row r="42" spans="1:7" x14ac:dyDescent="0.2">
      <c r="A42" s="1"/>
    </row>
    <row r="43" spans="1:7" x14ac:dyDescent="0.2">
      <c r="A43" s="2"/>
      <c r="B43" s="65"/>
      <c r="C43" s="65"/>
      <c r="D43" s="65"/>
      <c r="E43" s="65"/>
      <c r="F43" s="18"/>
      <c r="G43" s="18"/>
    </row>
    <row r="44" spans="1:7" x14ac:dyDescent="0.2">
      <c r="A44" s="2"/>
      <c r="B44" s="65"/>
      <c r="C44" s="65"/>
      <c r="D44" s="65"/>
      <c r="E44" s="65"/>
      <c r="F44" s="18"/>
      <c r="G44" s="18"/>
    </row>
    <row r="45" spans="1:7" x14ac:dyDescent="0.2">
      <c r="A45" s="2"/>
      <c r="B45" s="65"/>
      <c r="C45" s="65"/>
      <c r="D45" s="65"/>
      <c r="E45" s="65"/>
      <c r="F45" s="18"/>
      <c r="G45" s="18"/>
    </row>
    <row r="46" spans="1:7" x14ac:dyDescent="0.2">
      <c r="A46" s="2"/>
      <c r="B46" s="65"/>
      <c r="C46" s="65"/>
      <c r="D46" s="65"/>
      <c r="E46" s="65"/>
      <c r="F46" s="18"/>
      <c r="G46" s="18"/>
    </row>
    <row r="47" spans="1:7" x14ac:dyDescent="0.2">
      <c r="A47" s="2"/>
      <c r="B47" s="65"/>
      <c r="C47" s="65"/>
      <c r="D47" s="65"/>
      <c r="E47" s="65"/>
      <c r="F47" s="18"/>
      <c r="G47" s="18"/>
    </row>
    <row r="48" spans="1:7" x14ac:dyDescent="0.2">
      <c r="A48" s="2"/>
      <c r="B48" s="65"/>
      <c r="C48" s="65"/>
      <c r="D48" s="65"/>
      <c r="E48" s="65"/>
      <c r="F48" s="18"/>
      <c r="G48" s="18"/>
    </row>
    <row r="49" spans="1:7" x14ac:dyDescent="0.2">
      <c r="A49" s="2"/>
      <c r="B49" s="65"/>
      <c r="C49" s="65"/>
      <c r="D49" s="65"/>
      <c r="E49" s="65"/>
      <c r="F49" s="18"/>
      <c r="G49" s="18"/>
    </row>
    <row r="50" spans="1:7" x14ac:dyDescent="0.2">
      <c r="A50" s="2"/>
      <c r="B50" s="65"/>
      <c r="C50" s="65"/>
      <c r="D50" s="65"/>
      <c r="E50" s="65"/>
      <c r="F50" s="18"/>
      <c r="G50" s="18"/>
    </row>
    <row r="51" spans="1:7" x14ac:dyDescent="0.2">
      <c r="A51" s="2"/>
      <c r="B51" s="65"/>
      <c r="C51" s="65"/>
      <c r="D51" s="65"/>
      <c r="E51" s="65"/>
      <c r="F51" s="18"/>
      <c r="G51" s="18"/>
    </row>
    <row r="52" spans="1:7" x14ac:dyDescent="0.2">
      <c r="A52" s="2"/>
      <c r="B52" s="65"/>
      <c r="C52" s="65"/>
      <c r="D52" s="65"/>
      <c r="E52" s="65"/>
      <c r="F52" s="18"/>
      <c r="G52" s="18"/>
    </row>
    <row r="53" spans="1:7" x14ac:dyDescent="0.2">
      <c r="A53" s="2"/>
      <c r="B53" s="65"/>
      <c r="C53" s="65"/>
      <c r="D53" s="65"/>
      <c r="E53" s="65"/>
      <c r="F53" s="18"/>
      <c r="G53" s="18"/>
    </row>
    <row r="54" spans="1:7" x14ac:dyDescent="0.2">
      <c r="A54" s="2"/>
      <c r="B54" s="65"/>
      <c r="C54" s="65"/>
      <c r="D54" s="65"/>
      <c r="E54" s="65"/>
      <c r="F54" s="18"/>
      <c r="G54" s="18"/>
    </row>
    <row r="55" spans="1:7" x14ac:dyDescent="0.2">
      <c r="A55" s="2"/>
      <c r="B55" s="65"/>
      <c r="C55" s="65"/>
      <c r="D55" s="65"/>
      <c r="E55" s="65"/>
      <c r="F55" s="18"/>
      <c r="G55" s="18"/>
    </row>
    <row r="56" spans="1:7" x14ac:dyDescent="0.2">
      <c r="A56" s="2"/>
      <c r="B56" s="65"/>
      <c r="C56" s="65"/>
      <c r="D56" s="65"/>
      <c r="E56" s="65"/>
      <c r="F56" s="18"/>
      <c r="G56" s="18"/>
    </row>
    <row r="57" spans="1:7" x14ac:dyDescent="0.2">
      <c r="A57" s="2"/>
      <c r="B57" s="65"/>
      <c r="C57" s="65"/>
      <c r="D57" s="65"/>
      <c r="E57" s="65"/>
      <c r="F57" s="18"/>
      <c r="G57" s="18"/>
    </row>
    <row r="58" spans="1:7" x14ac:dyDescent="0.2">
      <c r="A58" s="2"/>
      <c r="B58" s="65"/>
      <c r="C58" s="65"/>
      <c r="D58" s="65"/>
      <c r="E58" s="65"/>
      <c r="F58" s="18"/>
      <c r="G58" s="18"/>
    </row>
    <row r="59" spans="1:7" x14ac:dyDescent="0.2">
      <c r="A59" s="2"/>
      <c r="B59" s="65"/>
      <c r="C59" s="65"/>
      <c r="D59" s="65"/>
      <c r="E59" s="65"/>
      <c r="F59" s="18"/>
      <c r="G59" s="18"/>
    </row>
    <row r="60" spans="1:7" x14ac:dyDescent="0.2">
      <c r="A60" s="2"/>
      <c r="B60" s="65"/>
      <c r="C60" s="65"/>
      <c r="D60" s="65"/>
      <c r="E60" s="65"/>
      <c r="F60" s="18"/>
      <c r="G60" s="18"/>
    </row>
  </sheetData>
  <sheetProtection algorithmName="SHA-512" hashValue="Yr9bg4Fr5TY5NYHGgNzIA8VKAqVC+8NklXf1Lkt/jnhBVbpqPukP9cT5BDS7oQYIE/A0UypvvCzQLyZCZowBvA==" saltValue="QVGir61yOJNET9Z2PY5xMQ==" spinCount="100000" sheet="1" objects="1" scenarios="1"/>
  <mergeCells count="25">
    <mergeCell ref="C1:D1"/>
    <mergeCell ref="A1:B1"/>
    <mergeCell ref="F35:G35"/>
    <mergeCell ref="A3:B3"/>
    <mergeCell ref="B50:E50"/>
    <mergeCell ref="B44:E44"/>
    <mergeCell ref="B45:E45"/>
    <mergeCell ref="B46:E46"/>
    <mergeCell ref="A2:B2"/>
    <mergeCell ref="F36:G36"/>
    <mergeCell ref="B60:E60"/>
    <mergeCell ref="B53:E53"/>
    <mergeCell ref="B54:E54"/>
    <mergeCell ref="B57:E57"/>
    <mergeCell ref="B58:E58"/>
    <mergeCell ref="B56:E56"/>
    <mergeCell ref="B55:E55"/>
    <mergeCell ref="E39:F39"/>
    <mergeCell ref="B43:E43"/>
    <mergeCell ref="B51:E51"/>
    <mergeCell ref="B59:E59"/>
    <mergeCell ref="B52:E52"/>
    <mergeCell ref="B47:E47"/>
    <mergeCell ref="B48:E48"/>
    <mergeCell ref="B49:E4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No.507-2025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2025-05-21T19:18:39Z</dcterms:modified>
  <cp:category/>
  <cp:contentStatus/>
</cp:coreProperties>
</file>