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77-2025\WORK IN PROGRESS\"/>
    </mc:Choice>
  </mc:AlternateContent>
  <xr:revisionPtr revIDLastSave="0" documentId="13_ncr:1_{83CCCB76-16D1-4D5D-8C75-FD5B9581C459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G8" i="2"/>
  <c r="G6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A19" i="2"/>
  <c r="A20" i="2"/>
  <c r="A21" i="2"/>
  <c r="F24" i="2" l="1"/>
</calcChain>
</file>

<file path=xl/sharedStrings.xml><?xml version="1.0" encoding="utf-8"?>
<sst xmlns="http://schemas.openxmlformats.org/spreadsheetml/2006/main" count="61" uniqueCount="45">
  <si>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</si>
  <si>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</si>
  <si>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</si>
  <si>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</si>
  <si>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</si>
  <si>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</si>
  <si>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</si>
  <si>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</si>
  <si>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</si>
  <si>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</si>
  <si>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LS</t>
  </si>
  <si>
    <t xml:space="preserve">Remove &amp; legally dispose existing bollards </t>
  </si>
  <si>
    <t>Supply &amp; install new single-bay swing set</t>
  </si>
  <si>
    <t>Supply &amp; install new granular pavement</t>
  </si>
  <si>
    <t>Supply &amp; install new 2 tier timber edging w/cap</t>
  </si>
  <si>
    <t>Supply &amp; install log steppers</t>
  </si>
  <si>
    <t>Supply &amp; install new timber and chain link fencing</t>
  </si>
  <si>
    <t xml:space="preserve">Supply &amp; install new timber fencing </t>
  </si>
  <si>
    <t>Pick up &amp; install waste receptacle</t>
  </si>
  <si>
    <t>EA</t>
  </si>
  <si>
    <t>CM</t>
  </si>
  <si>
    <t>SM</t>
  </si>
  <si>
    <t>LM</t>
  </si>
  <si>
    <t>Supply &amp; install new 200 mm depth engineered wood fibre safety surfacing c/w subsurface drainage system</t>
  </si>
  <si>
    <t>Supply &amp; install topsoil and sod</t>
  </si>
  <si>
    <t>Supply &amp; install 2-5 play equipment</t>
  </si>
  <si>
    <t>E10</t>
  </si>
  <si>
    <t>E11</t>
  </si>
  <si>
    <t>E12</t>
  </si>
  <si>
    <t>E13</t>
  </si>
  <si>
    <t>E14</t>
  </si>
  <si>
    <t>E15</t>
  </si>
  <si>
    <t>E16</t>
  </si>
  <si>
    <t>E17</t>
  </si>
  <si>
    <t xml:space="preserve">Supply &amp; install play log </t>
  </si>
  <si>
    <t>E18</t>
  </si>
  <si>
    <t>E19</t>
  </si>
  <si>
    <t>E20</t>
  </si>
  <si>
    <t>Pick up &amp; install bench</t>
  </si>
  <si>
    <t>Pick up &amp; install accessible picnic table</t>
  </si>
  <si>
    <t>Remove &amp; legally dispose of earthen material within proposed play area (358 mm depth)</t>
  </si>
  <si>
    <t xml:space="preserve">Remove &amp; legally dispose of existing safety surface material outside proposed play area </t>
  </si>
  <si>
    <t>Budget: $108,000.00</t>
  </si>
  <si>
    <t>(See B.10 in RFP document)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</si>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</sst>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color indexed="10"/>
      <name val="Times New Roman"/>
      <family val="1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7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5" fillId="24" borderId="0" xfId="1" applyFont="1" applyAlignment="1" applyProtection="1">
      <alignment horizontal="left"/>
      <protection locked="0"/>
    </xf>
    <xf numFmtId="0" fontId="35" fillId="24" borderId="0" xfId="1" applyFont="1" applyAlignment="1" applyProtection="1">
      <alignment horizontal="center"/>
      <protection locked="0"/>
    </xf>
    <xf numFmtId="4" fontId="35" fillId="24" borderId="0" xfId="1" applyNumberFormat="1" applyFont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justify" vertical="top" wrapText="1"/>
    </xf>
    <xf numFmtId="0" fontId="2" fillId="0" borderId="20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64" fontId="38" fillId="0" borderId="16" xfId="0" applyNumberFormat="1" applyFont="1" applyBorder="1" applyProtection="1"/>
    <xf numFmtId="0" fontId="35" fillId="24" borderId="15" xfId="1" applyFont="1" applyBorder="1" applyAlignment="1" applyProtection="1">
      <alignment horizontal="left"/>
      <protection locked="0"/>
    </xf>
    <xf numFmtId="0" fontId="39" fillId="0" borderId="0" xfId="0" applyFont="1"/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40" fillId="0" borderId="0" xfId="0" applyFont="1" applyAlignment="1" applyProtection="1">
      <alignment horizontal="left"/>
      <protection locked="0"/>
    </xf>
    <xf numFmtId="7" fontId="35" fillId="24" borderId="14" xfId="1" applyNumberFormat="1" applyFont="1" applyBorder="1" applyAlignment="1" applyProtection="1">
      <alignment horizontal="center"/>
    </xf>
    <xf numFmtId="0" fontId="35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5" fillId="24" borderId="0" xfId="1" applyNumberFormat="1" applyFont="1" applyAlignment="1" applyProtection="1">
      <alignment horizontal="center"/>
    </xf>
    <xf numFmtId="0" fontId="35" fillId="24" borderId="22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zoomScaleNormal="100" zoomScaleSheetLayoutView="100" workbookViewId="0">
      <selection activeCell="C1" sqref="C1:D1"/>
    </sheetView>
  </sheetViews>
  <sheetFormatPr defaultColWidth="9.109375" defaultRowHeight="13.2" outlineLevelRow="2" x14ac:dyDescent="0.25"/>
  <cols>
    <col min="1" max="1" width="5.6640625" style="4" customWidth="1"/>
    <col min="2" max="2" width="34.55468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74"/>
      <c r="B1" s="74"/>
      <c r="C1" s="73" t="s">
        <v>0</v>
      </c>
      <c r="D1" s="73"/>
      <c r="E1" s="17"/>
      <c r="F1" s="18"/>
    </row>
    <row r="2" spans="1:7" x14ac:dyDescent="0.25">
      <c r="A2" s="72"/>
      <c r="B2" s="72"/>
      <c r="C2" s="19" t="s">
        <v>43</v>
      </c>
      <c r="D2" s="19"/>
      <c r="E2" s="17"/>
      <c r="F2" s="20"/>
      <c r="G2" s="5"/>
    </row>
    <row r="3" spans="1:7" x14ac:dyDescent="0.25">
      <c r="A3" s="68" t="s">
        <v>42</v>
      </c>
      <c r="B3" s="67"/>
      <c r="C3" s="21"/>
      <c r="D3" s="22"/>
      <c r="E3" s="17"/>
      <c r="F3" s="20"/>
      <c r="G3" s="5"/>
    </row>
    <row r="4" spans="1:7" x14ac:dyDescent="0.25">
      <c r="A4" s="23" t="s">
        <v>1</v>
      </c>
      <c r="B4" s="23"/>
      <c r="C4" s="23"/>
      <c r="D4" s="22"/>
      <c r="E4" s="17"/>
      <c r="F4" s="20"/>
      <c r="G4" s="5"/>
    </row>
    <row r="5" spans="1:7" ht="21" x14ac:dyDescent="0.25">
      <c r="A5" s="24" t="s">
        <v>2</v>
      </c>
      <c r="B5" s="24" t="s">
        <v>3</v>
      </c>
      <c r="C5" s="25" t="s">
        <v>4</v>
      </c>
      <c r="D5" s="25" t="s">
        <v>5</v>
      </c>
      <c r="E5" s="26" t="s">
        <v>6</v>
      </c>
      <c r="F5" s="27" t="s">
        <v>7</v>
      </c>
      <c r="G5" s="7" t="s">
        <v>8</v>
      </c>
    </row>
    <row r="6" spans="1:7" ht="26.4" x14ac:dyDescent="0.25">
      <c r="A6" s="28">
        <v>1</v>
      </c>
      <c r="B6" s="45" t="s">
        <v>11</v>
      </c>
      <c r="C6" s="60" t="s">
        <v>26</v>
      </c>
      <c r="D6" s="48" t="s">
        <v>19</v>
      </c>
      <c r="E6" s="52">
        <v>33</v>
      </c>
      <c r="F6" s="1"/>
      <c r="G6" s="8" t="str">
        <f>IF(OR(ISTEXT(F6),ISBLANK(F6)), "$   - ",ROUND(E6*F6,2))</f>
        <v xml:space="preserve">$   - </v>
      </c>
    </row>
    <row r="7" spans="1:7" ht="39.6" x14ac:dyDescent="0.25">
      <c r="A7" s="29">
        <f>A6+1</f>
        <v>2</v>
      </c>
      <c r="B7" s="46" t="s">
        <v>40</v>
      </c>
      <c r="C7" s="61" t="s">
        <v>27</v>
      </c>
      <c r="D7" s="49" t="s">
        <v>20</v>
      </c>
      <c r="E7" s="53">
        <v>56</v>
      </c>
      <c r="F7" s="1"/>
      <c r="G7" s="8" t="str">
        <f>IF(OR(ISTEXT(F7),ISBLANK(F7)), "$   - ",ROUND(E7*F7,2))</f>
        <v xml:space="preserve">$   - </v>
      </c>
    </row>
    <row r="8" spans="1:7" ht="39.6" x14ac:dyDescent="0.25">
      <c r="A8" s="29">
        <f t="shared" ref="A8:A21" si="0">A7+1</f>
        <v>3</v>
      </c>
      <c r="B8" s="45" t="s">
        <v>41</v>
      </c>
      <c r="C8" s="60" t="s">
        <v>27</v>
      </c>
      <c r="D8" s="48" t="s">
        <v>20</v>
      </c>
      <c r="E8" s="52">
        <v>12.5</v>
      </c>
      <c r="F8" s="1"/>
      <c r="G8" s="8" t="str">
        <f t="shared" ref="G8:G21" si="1">IF(OR(ISTEXT(F8),ISBLANK(F8)), "$   - ",ROUND(E8*F8,2))</f>
        <v xml:space="preserve">$   - </v>
      </c>
    </row>
    <row r="9" spans="1:7" x14ac:dyDescent="0.25">
      <c r="A9" s="29">
        <f>A8+1</f>
        <v>4</v>
      </c>
      <c r="B9" s="44" t="s">
        <v>13</v>
      </c>
      <c r="C9" s="62" t="s">
        <v>28</v>
      </c>
      <c r="D9" s="50" t="s">
        <v>21</v>
      </c>
      <c r="E9" s="55">
        <v>84</v>
      </c>
      <c r="F9" s="1"/>
      <c r="G9" s="8" t="str">
        <f t="shared" ref="G9:G11" si="2">IF(OR(ISTEXT(F9),ISBLANK(F9)), "$   - ",ROUND(E9*F9,2))</f>
        <v xml:space="preserve">$   - </v>
      </c>
    </row>
    <row r="10" spans="1:7" ht="26.4" x14ac:dyDescent="0.25">
      <c r="A10" s="29">
        <f t="shared" si="0"/>
        <v>5</v>
      </c>
      <c r="B10" s="45" t="s">
        <v>14</v>
      </c>
      <c r="C10" s="62" t="s">
        <v>29</v>
      </c>
      <c r="D10" s="50" t="s">
        <v>22</v>
      </c>
      <c r="E10" s="55">
        <v>27</v>
      </c>
      <c r="F10" s="1"/>
      <c r="G10" s="8" t="str">
        <f t="shared" si="2"/>
        <v xml:space="preserve">$   - </v>
      </c>
    </row>
    <row r="11" spans="1:7" ht="39.6" x14ac:dyDescent="0.25">
      <c r="A11" s="29">
        <f t="shared" si="0"/>
        <v>6</v>
      </c>
      <c r="B11" s="45" t="s">
        <v>23</v>
      </c>
      <c r="C11" s="62" t="s">
        <v>30</v>
      </c>
      <c r="D11" s="50" t="s">
        <v>21</v>
      </c>
      <c r="E11" s="55">
        <v>156</v>
      </c>
      <c r="F11" s="1"/>
      <c r="G11" s="8" t="str">
        <f t="shared" si="2"/>
        <v xml:space="preserve">$   - </v>
      </c>
    </row>
    <row r="12" spans="1:7" x14ac:dyDescent="0.25">
      <c r="A12" s="29">
        <f t="shared" si="0"/>
        <v>7</v>
      </c>
      <c r="B12" s="45" t="s">
        <v>25</v>
      </c>
      <c r="C12" s="63" t="s">
        <v>36</v>
      </c>
      <c r="D12" s="48" t="s">
        <v>10</v>
      </c>
      <c r="E12" s="54">
        <v>1</v>
      </c>
      <c r="F12" s="1"/>
      <c r="G12" s="8" t="str">
        <f t="shared" si="1"/>
        <v xml:space="preserve">$   - </v>
      </c>
    </row>
    <row r="13" spans="1:7" s="59" customFormat="1" outlineLevel="2" x14ac:dyDescent="0.25">
      <c r="A13" s="29">
        <f t="shared" si="0"/>
        <v>8</v>
      </c>
      <c r="B13" s="43" t="s">
        <v>12</v>
      </c>
      <c r="C13" s="64" t="s">
        <v>37</v>
      </c>
      <c r="D13" s="50" t="s">
        <v>10</v>
      </c>
      <c r="E13" s="55">
        <v>1</v>
      </c>
      <c r="F13" s="1"/>
      <c r="G13" s="8" t="str">
        <f t="shared" si="1"/>
        <v xml:space="preserve">$   - </v>
      </c>
    </row>
    <row r="14" spans="1:7" x14ac:dyDescent="0.25">
      <c r="A14" s="29">
        <f t="shared" si="0"/>
        <v>9</v>
      </c>
      <c r="B14" s="47" t="s">
        <v>15</v>
      </c>
      <c r="C14" s="62" t="s">
        <v>31</v>
      </c>
      <c r="D14" s="51" t="s">
        <v>19</v>
      </c>
      <c r="E14" s="56">
        <v>3</v>
      </c>
      <c r="F14" s="1"/>
      <c r="G14" s="8" t="str">
        <f t="shared" si="1"/>
        <v xml:space="preserve">$   - </v>
      </c>
    </row>
    <row r="15" spans="1:7" ht="26.4" x14ac:dyDescent="0.25">
      <c r="A15" s="29">
        <f>A14+1</f>
        <v>10</v>
      </c>
      <c r="B15" s="45" t="s">
        <v>16</v>
      </c>
      <c r="C15" s="62" t="s">
        <v>32</v>
      </c>
      <c r="D15" s="50" t="s">
        <v>22</v>
      </c>
      <c r="E15" s="55">
        <v>22</v>
      </c>
      <c r="F15" s="1"/>
      <c r="G15" s="8" t="str">
        <f t="shared" si="1"/>
        <v xml:space="preserve">$   - </v>
      </c>
    </row>
    <row r="16" spans="1:7" x14ac:dyDescent="0.25">
      <c r="A16" s="29">
        <f t="shared" si="0"/>
        <v>11</v>
      </c>
      <c r="B16" s="45" t="s">
        <v>17</v>
      </c>
      <c r="C16" s="62" t="s">
        <v>32</v>
      </c>
      <c r="D16" s="50" t="s">
        <v>22</v>
      </c>
      <c r="E16" s="55">
        <v>26.5</v>
      </c>
      <c r="F16" s="1"/>
      <c r="G16" s="8" t="str">
        <f t="shared" si="1"/>
        <v xml:space="preserve">$   - </v>
      </c>
    </row>
    <row r="17" spans="1:7" x14ac:dyDescent="0.25">
      <c r="A17" s="29">
        <f t="shared" si="0"/>
        <v>12</v>
      </c>
      <c r="B17" s="47" t="s">
        <v>34</v>
      </c>
      <c r="C17" s="62" t="s">
        <v>31</v>
      </c>
      <c r="D17" s="51" t="s">
        <v>19</v>
      </c>
      <c r="E17" s="56">
        <v>1</v>
      </c>
      <c r="F17" s="1"/>
      <c r="G17" s="8" t="str">
        <f t="shared" si="1"/>
        <v xml:space="preserve">$   - </v>
      </c>
    </row>
    <row r="18" spans="1:7" x14ac:dyDescent="0.25">
      <c r="A18" s="29">
        <f>A17+1</f>
        <v>13</v>
      </c>
      <c r="B18" s="47" t="s">
        <v>39</v>
      </c>
      <c r="C18" s="62" t="s">
        <v>33</v>
      </c>
      <c r="D18" s="51" t="s">
        <v>19</v>
      </c>
      <c r="E18" s="56">
        <v>1</v>
      </c>
      <c r="F18" s="1"/>
      <c r="G18" s="8" t="str">
        <f t="shared" si="1"/>
        <v xml:space="preserve">$   - </v>
      </c>
    </row>
    <row r="19" spans="1:7" x14ac:dyDescent="0.25">
      <c r="A19" s="29">
        <f t="shared" si="0"/>
        <v>14</v>
      </c>
      <c r="B19" s="45" t="s">
        <v>38</v>
      </c>
      <c r="C19" s="62" t="s">
        <v>33</v>
      </c>
      <c r="D19" s="50" t="s">
        <v>19</v>
      </c>
      <c r="E19" s="55">
        <v>1</v>
      </c>
      <c r="F19" s="1"/>
      <c r="G19" s="8" t="str">
        <f t="shared" si="1"/>
        <v xml:space="preserve">$   - </v>
      </c>
    </row>
    <row r="20" spans="1:7" x14ac:dyDescent="0.25">
      <c r="A20" s="29">
        <f t="shared" si="0"/>
        <v>15</v>
      </c>
      <c r="B20" s="47" t="s">
        <v>18</v>
      </c>
      <c r="C20" s="65" t="s">
        <v>33</v>
      </c>
      <c r="D20" s="51" t="s">
        <v>19</v>
      </c>
      <c r="E20" s="56">
        <v>1</v>
      </c>
      <c r="F20" s="1"/>
      <c r="G20" s="8" t="str">
        <f t="shared" si="1"/>
        <v xml:space="preserve">$   - </v>
      </c>
    </row>
    <row r="21" spans="1:7" ht="13.8" thickBot="1" x14ac:dyDescent="0.3">
      <c r="A21" s="29">
        <f t="shared" si="0"/>
        <v>16</v>
      </c>
      <c r="B21" s="45" t="s">
        <v>24</v>
      </c>
      <c r="C21" s="66" t="s">
        <v>35</v>
      </c>
      <c r="D21" s="50" t="s">
        <v>21</v>
      </c>
      <c r="E21" s="55">
        <v>167</v>
      </c>
      <c r="F21" s="1"/>
      <c r="G21" s="8" t="str">
        <f t="shared" si="1"/>
        <v xml:space="preserve">$   - </v>
      </c>
    </row>
    <row r="22" spans="1:7" ht="14.4" thickTop="1" x14ac:dyDescent="0.25">
      <c r="A22" s="9"/>
      <c r="B22" s="10"/>
      <c r="C22" s="10"/>
      <c r="D22" s="11"/>
      <c r="E22" s="12"/>
      <c r="F22" s="13"/>
      <c r="G22" s="14"/>
    </row>
    <row r="23" spans="1:7" ht="13.8" x14ac:dyDescent="0.25">
      <c r="B23" s="39"/>
      <c r="C23" s="39"/>
      <c r="D23" s="40"/>
      <c r="E23" s="41"/>
      <c r="F23" s="75"/>
      <c r="G23" s="76"/>
    </row>
    <row r="24" spans="1:7" ht="13.8" x14ac:dyDescent="0.25">
      <c r="A24" s="58" t="s">
        <v>9</v>
      </c>
      <c r="B24" s="42"/>
      <c r="C24" s="23"/>
      <c r="D24" s="40"/>
      <c r="E24" s="41"/>
      <c r="F24" s="69">
        <f>SUM(G6:G21)</f>
        <v>0</v>
      </c>
      <c r="G24" s="70"/>
    </row>
    <row r="25" spans="1:7" x14ac:dyDescent="0.25">
      <c r="A25" s="57"/>
      <c r="B25" s="30"/>
      <c r="C25" s="30"/>
      <c r="D25" s="31"/>
      <c r="E25" s="17"/>
      <c r="F25" s="18"/>
      <c r="G25" s="32"/>
    </row>
    <row r="26" spans="1:7" x14ac:dyDescent="0.25">
      <c r="A26" s="15"/>
      <c r="B26" s="30"/>
      <c r="C26" s="30"/>
      <c r="D26" s="31"/>
      <c r="E26" s="33"/>
      <c r="F26" s="34"/>
      <c r="G26" s="35"/>
    </row>
    <row r="27" spans="1:7" x14ac:dyDescent="0.25">
      <c r="A27" s="15"/>
      <c r="B27" s="30"/>
      <c r="C27" s="30"/>
      <c r="D27" s="31"/>
      <c r="E27" s="71" t="s">
        <v>44</v>
      </c>
      <c r="F27" s="71"/>
      <c r="G27" s="36"/>
    </row>
    <row r="28" spans="1:7" x14ac:dyDescent="0.25">
      <c r="A28" s="16"/>
      <c r="B28" s="37"/>
      <c r="C28" s="37"/>
      <c r="D28" s="38"/>
      <c r="E28" s="33"/>
      <c r="F28" s="34"/>
      <c r="G28" s="35"/>
    </row>
  </sheetData>
  <sheetProtection algorithmName="SHA-512" hashValue="MNIsg3UlBqbQLeJbCZWCkXwjGeB/V22Vjmcq7DeAo2+WHFa7m5GqpU4NEwResG1gkdeHE+kdxBwRnQLG1aqSqw==" saltValue="BdhqqDNKyNZyF9pt55In9g==" spinCount="100000" sheet="1" objects="1" scenarios="1"/>
  <mergeCells count="6">
    <mergeCell ref="F24:G24"/>
    <mergeCell ref="E27:F27"/>
    <mergeCell ref="A2:B2"/>
    <mergeCell ref="C1:D1"/>
    <mergeCell ref="A1:B1"/>
    <mergeCell ref="F23:G23"/>
  </mergeCells>
  <phoneticPr fontId="0" type="noConversion"/>
  <dataValidations xWindow="783" yWindow="39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No.377-2025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2025-04-14T18:32:19Z</dcterms:modified>
  <cp:category/>
  <cp:contentStatus/>
</cp:coreProperties>
</file>