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303-2025\WORK IN PROGRESS\303-2025\"/>
    </mc:Choice>
  </mc:AlternateContent>
  <xr:revisionPtr revIDLastSave="0" documentId="8_{A1B27159-F120-4ED3-AE43-B9E71E8551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F14" i="2" l="1"/>
  <c r="A7" i="2" l="1"/>
  <c r="A8" i="2" l="1"/>
  <c r="A9" i="2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<sst xmlns="http://schemas.openxmlformats.org/spreadsheetml/2006/main" count="30" uniqueCount="25">
  <si>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</si>
  <si>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</si>
  <si>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</si>
  <si>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</si>
  <si>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</si>
  <si>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</si>
  <si>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</si>
  <si>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</si>
  <si>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</si>
  <si>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</si>
  <si>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</si>
  <si>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</si>
  <si>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</si>
  <si>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E2.2.1</t>
  </si>
  <si>
    <t>E2.2.2</t>
  </si>
  <si>
    <t>E2.2.3</t>
  </si>
  <si>
    <t>E2.2.4</t>
  </si>
  <si>
    <t>E2.2.5</t>
  </si>
  <si>
    <t>E2.2.6</t>
  </si>
  <si>
    <t>FN-TRAN-SFP28-SR</t>
  </si>
  <si>
    <t>FN-TRAN-SFP+SR</t>
  </si>
  <si>
    <t>FN-TRAN-SX</t>
  </si>
  <si>
    <t>FC-10-FG9H0-189-02-12</t>
  </si>
  <si>
    <t>FG-900G-BDL-950-60</t>
  </si>
  <si>
    <t>FortiGate 2200E UTP Renewal 3-year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</si>
</sst>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  <xf numFmtId="44" fontId="41" fillId="0" borderId="0" applyFont="0" applyFill="0" applyBorder="0" applyAlignment="0" applyProtection="0"/>
  </cellStyleXfs>
  <cellXfs count="62">
    <xf numFmtId="0" fontId="0" fillId="0" borderId="0" xfId="0"/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36" fillId="24" borderId="17" xfId="1" applyFont="1" applyBorder="1" applyAlignment="1">
      <alignment horizontal="left"/>
    </xf>
    <xf numFmtId="0" fontId="36" fillId="24" borderId="18" xfId="1" applyFont="1" applyBorder="1" applyAlignment="1">
      <alignment horizontal="left"/>
    </xf>
    <xf numFmtId="0" fontId="36" fillId="24" borderId="18" xfId="1" applyFont="1" applyBorder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175" fontId="36" fillId="24" borderId="18" xfId="1" applyNumberFormat="1" applyFont="1" applyBorder="1" applyAlignment="1">
      <alignment horizontal="left"/>
    </xf>
    <xf numFmtId="175" fontId="36" fillId="24" borderId="24" xfId="1" applyNumberFormat="1" applyFont="1" applyBorder="1" applyAlignment="1">
      <alignment horizontal="left"/>
    </xf>
    <xf numFmtId="0" fontId="1" fillId="0" borderId="0" xfId="0" applyFont="1"/>
    <xf numFmtId="175" fontId="0" fillId="0" borderId="0" xfId="0" applyNumberFormat="1" applyAlignment="1">
      <alignment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164" fontId="40" fillId="0" borderId="20" xfId="0" applyNumberFormat="1" applyFont="1" applyBorder="1"/>
    <xf numFmtId="0" fontId="2" fillId="0" borderId="26" xfId="0" applyFont="1" applyBorder="1" applyAlignment="1">
      <alignment horizontal="center" vertical="top" wrapText="1"/>
    </xf>
    <xf numFmtId="0" fontId="2" fillId="0" borderId="26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7" fontId="36" fillId="24" borderId="0" xfId="1" applyNumberFormat="1" applyFont="1" applyAlignment="1">
      <alignment horizontal="center"/>
    </xf>
    <xf numFmtId="0" fontId="36" fillId="24" borderId="23" xfId="1" applyFont="1" applyBorder="1"/>
    <xf numFmtId="0" fontId="2" fillId="0" borderId="0" xfId="0" applyFont="1" applyAlignment="1" applyProtection="1">
      <alignment horizontal="left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Font="1" applyBorder="1"/>
    <xf numFmtId="164" fontId="0" fillId="0" borderId="0" xfId="0" applyNumberFormat="1" applyAlignment="1">
      <alignment wrapText="1"/>
    </xf>
    <xf numFmtId="0" fontId="2" fillId="0" borderId="0" xfId="0" applyFont="1" applyProtection="1"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175" fontId="2" fillId="0" borderId="0" xfId="0" applyNumberFormat="1" applyFont="1" applyAlignment="1" applyProtection="1">
      <alignment horizontal="right"/>
      <protection locked="0"/>
    </xf>
    <xf numFmtId="175" fontId="2" fillId="0" borderId="0" xfId="0" applyNumberFormat="1" applyFont="1" applyAlignment="1">
      <alignment horizontal="right"/>
    </xf>
    <xf numFmtId="175" fontId="2" fillId="0" borderId="0" xfId="0" applyNumberFormat="1" applyFont="1" applyAlignment="1" applyProtection="1">
      <alignment horizontal="left"/>
      <protection locked="0"/>
    </xf>
    <xf numFmtId="175" fontId="2" fillId="0" borderId="0" xfId="0" applyNumberFormat="1" applyFont="1" applyAlignment="1">
      <alignment horizontal="left"/>
    </xf>
    <xf numFmtId="0" fontId="2" fillId="0" borderId="0" xfId="0" applyFont="1" applyProtection="1"/>
    <xf numFmtId="164" fontId="2" fillId="0" borderId="25" xfId="0" applyNumberFormat="1" applyFont="1" applyBorder="1" applyAlignment="1" applyProtection="1">
      <alignment vertical="top"/>
    </xf>
    <xf numFmtId="3" fontId="2" fillId="0" borderId="26" xfId="0" applyNumberFormat="1" applyFont="1" applyBorder="1" applyAlignment="1">
      <alignment horizontal="center" vertical="top"/>
    </xf>
    <xf numFmtId="44" fontId="2" fillId="0" borderId="26" xfId="117" applyFont="1" applyBorder="1" applyAlignment="1" applyProtection="1">
      <alignment horizontal="right" vertical="top"/>
      <protection locked="0"/>
    </xf>
    <xf numFmtId="44" fontId="2" fillId="0" borderId="27" xfId="117" applyFont="1" applyBorder="1" applyAlignment="1" applyProtection="1">
      <alignment horizontal="right" vertical="top"/>
    </xf>
    <xf numFmtId="164" fontId="2" fillId="0" borderId="28" xfId="0" applyNumberFormat="1" applyFont="1" applyBorder="1" applyAlignment="1" applyProtection="1">
      <alignment vertical="top"/>
    </xf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175" fontId="2" fillId="0" borderId="21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/>
    <xf numFmtId="4" fontId="2" fillId="0" borderId="14" xfId="0" applyNumberFormat="1" applyFont="1" applyBorder="1" applyAlignment="1" applyProtection="1">
      <alignment horizontal="center"/>
      <protection locked="0"/>
    </xf>
    <xf numFmtId="175" fontId="2" fillId="0" borderId="14" xfId="0" applyNumberFormat="1" applyFont="1" applyBorder="1" applyAlignment="1" applyProtection="1">
      <alignment horizontal="right"/>
      <protection locked="0"/>
    </xf>
    <xf numFmtId="175" fontId="2" fillId="0" borderId="22" xfId="0" applyNumberFormat="1" applyFont="1" applyBorder="1" applyAlignment="1" applyProtection="1">
      <alignment horizontal="right"/>
      <protection locked="0"/>
    </xf>
    <xf numFmtId="4" fontId="2" fillId="0" borderId="19" xfId="0" applyNumberFormat="1" applyFont="1" applyBorder="1" applyAlignment="1" applyProtection="1">
      <alignment horizontal="left"/>
      <protection locked="0"/>
    </xf>
    <xf numFmtId="175" fontId="2" fillId="0" borderId="23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/>
    <xf numFmtId="0" fontId="2" fillId="0" borderId="14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75" fontId="1" fillId="0" borderId="12" xfId="0" applyNumberFormat="1" applyFont="1" applyBorder="1" applyAlignment="1">
      <alignment horizontal="left" wrapText="1"/>
    </xf>
    <xf numFmtId="0" fontId="2" fillId="0" borderId="0" xfId="0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zoomScaleNormal="100" zoomScaleSheetLayoutView="100" workbookViewId="0">
      <selection activeCell="A14" sqref="A14"/>
    </sheetView>
  </sheetViews>
  <sheetFormatPr defaultColWidth="9.08984375" defaultRowHeight="12.5" x14ac:dyDescent="0.25"/>
  <cols>
    <col min="1" max="1" width="5.6328125" customWidth="1"/>
    <col min="2" max="2" width="59.81640625" customWidth="1"/>
    <col min="3" max="3" width="10.36328125" customWidth="1"/>
    <col min="4" max="4" width="8.54296875" style="3" customWidth="1"/>
    <col min="5" max="5" width="13.90625" style="1" customWidth="1"/>
    <col min="6" max="6" width="12.453125" style="2" customWidth="1"/>
    <col min="7" max="7" width="13.90625" style="2" customWidth="1"/>
  </cols>
  <sheetData>
    <row r="1" spans="1:7" x14ac:dyDescent="0.25">
      <c r="A1" s="29"/>
      <c r="B1" s="29"/>
      <c r="C1" s="60" t="s">
        <v>0</v>
      </c>
      <c r="D1" s="60"/>
      <c r="E1" s="61"/>
      <c r="F1" s="31"/>
      <c r="G1" s="32"/>
    </row>
    <row r="2" spans="1:7" x14ac:dyDescent="0.25">
      <c r="A2" s="25"/>
      <c r="B2" s="25"/>
      <c r="C2" s="35" t="s">
        <v>1</v>
      </c>
      <c r="D2" s="35"/>
      <c r="E2" s="61"/>
      <c r="F2" s="33"/>
      <c r="G2" s="34"/>
    </row>
    <row r="3" spans="1:7" x14ac:dyDescent="0.25">
      <c r="A3" s="25"/>
      <c r="B3" s="25"/>
      <c r="C3" s="14"/>
      <c r="D3" s="14"/>
      <c r="E3" s="30"/>
      <c r="F3" s="33"/>
      <c r="G3" s="34"/>
    </row>
    <row r="4" spans="1:7" x14ac:dyDescent="0.25">
      <c r="A4" s="35" t="s">
        <v>2</v>
      </c>
      <c r="B4" s="13"/>
      <c r="C4" s="13"/>
      <c r="D4" s="14"/>
      <c r="E4" s="30"/>
      <c r="F4" s="33"/>
      <c r="G4" s="34"/>
    </row>
    <row r="5" spans="1:7" ht="26" x14ac:dyDescent="0.3">
      <c r="A5" s="54" t="s">
        <v>3</v>
      </c>
      <c r="B5" s="55" t="s">
        <v>4</v>
      </c>
      <c r="C5" s="56" t="s">
        <v>5</v>
      </c>
      <c r="D5" s="56" t="s">
        <v>6</v>
      </c>
      <c r="E5" s="57" t="s">
        <v>7</v>
      </c>
      <c r="F5" s="58" t="s">
        <v>8</v>
      </c>
      <c r="G5" s="59" t="s">
        <v>9</v>
      </c>
    </row>
    <row r="6" spans="1:7" x14ac:dyDescent="0.25">
      <c r="A6" s="36">
        <v>1</v>
      </c>
      <c r="B6" s="21" t="s">
        <v>23</v>
      </c>
      <c r="C6" s="20" t="s">
        <v>13</v>
      </c>
      <c r="D6" s="20" t="s">
        <v>10</v>
      </c>
      <c r="E6" s="37">
        <v>2</v>
      </c>
      <c r="F6" s="38"/>
      <c r="G6" s="39" t="str">
        <f>IF(OR(ISTEXT(F6),ISBLANK(F6)), "$   - ",ROUND(E6*F6,2))</f>
        <v xml:space="preserve">$   - </v>
      </c>
    </row>
    <row r="7" spans="1:7" x14ac:dyDescent="0.25">
      <c r="A7" s="40">
        <f>A6+1</f>
        <v>2</v>
      </c>
      <c r="B7" s="22" t="s">
        <v>22</v>
      </c>
      <c r="C7" s="20" t="s">
        <v>14</v>
      </c>
      <c r="D7" s="20" t="s">
        <v>10</v>
      </c>
      <c r="E7" s="37">
        <v>1</v>
      </c>
      <c r="F7" s="38"/>
      <c r="G7" s="39" t="str">
        <f>IF(OR(ISTEXT(F7),ISBLANK(F7)), "$   - ",ROUND(E7*F7,2))</f>
        <v xml:space="preserve">$   - </v>
      </c>
    </row>
    <row r="8" spans="1:7" x14ac:dyDescent="0.25">
      <c r="A8" s="40">
        <f t="shared" ref="A8:A11" si="0">A7+1</f>
        <v>3</v>
      </c>
      <c r="B8" s="22" t="s">
        <v>21</v>
      </c>
      <c r="C8" s="20" t="s">
        <v>15</v>
      </c>
      <c r="D8" s="20" t="s">
        <v>10</v>
      </c>
      <c r="E8" s="37">
        <v>18</v>
      </c>
      <c r="F8" s="38"/>
      <c r="G8" s="39" t="str">
        <f t="shared" ref="G8:G11" si="1">IF(OR(ISTEXT(F8),ISBLANK(F8)), "$   - ",ROUND(E8*F8,2))</f>
        <v xml:space="preserve">$   - </v>
      </c>
    </row>
    <row r="9" spans="1:7" x14ac:dyDescent="0.25">
      <c r="A9" s="40">
        <f t="shared" si="0"/>
        <v>4</v>
      </c>
      <c r="B9" s="22" t="s">
        <v>20</v>
      </c>
      <c r="C9" s="20" t="s">
        <v>16</v>
      </c>
      <c r="D9" s="20" t="s">
        <v>10</v>
      </c>
      <c r="E9" s="37">
        <v>10</v>
      </c>
      <c r="F9" s="38"/>
      <c r="G9" s="39" t="str">
        <f t="shared" si="1"/>
        <v xml:space="preserve">$   - </v>
      </c>
    </row>
    <row r="10" spans="1:7" x14ac:dyDescent="0.25">
      <c r="A10" s="40">
        <f t="shared" si="0"/>
        <v>5</v>
      </c>
      <c r="B10" s="22" t="s">
        <v>19</v>
      </c>
      <c r="C10" s="20" t="s">
        <v>17</v>
      </c>
      <c r="D10" s="20" t="s">
        <v>10</v>
      </c>
      <c r="E10" s="37">
        <v>10</v>
      </c>
      <c r="F10" s="38"/>
      <c r="G10" s="39" t="str">
        <f t="shared" si="1"/>
        <v xml:space="preserve">$   - </v>
      </c>
    </row>
    <row r="11" spans="1:7" ht="13" thickBot="1" x14ac:dyDescent="0.3">
      <c r="A11" s="40">
        <f t="shared" si="0"/>
        <v>6</v>
      </c>
      <c r="B11" s="22" t="s">
        <v>24</v>
      </c>
      <c r="C11" s="20" t="s">
        <v>18</v>
      </c>
      <c r="D11" s="20" t="s">
        <v>10</v>
      </c>
      <c r="E11" s="37">
        <v>2</v>
      </c>
      <c r="F11" s="38"/>
      <c r="G11" s="39" t="str">
        <f t="shared" si="1"/>
        <v xml:space="preserve">$   - </v>
      </c>
    </row>
    <row r="12" spans="1:7" ht="14.5" thickTop="1" x14ac:dyDescent="0.3">
      <c r="A12" s="5"/>
      <c r="B12" s="6"/>
      <c r="C12" s="6"/>
      <c r="D12" s="7"/>
      <c r="E12" s="8"/>
      <c r="F12" s="9"/>
      <c r="G12" s="10"/>
    </row>
    <row r="13" spans="1:7" ht="14" x14ac:dyDescent="0.3">
      <c r="A13" s="41"/>
      <c r="B13" s="16"/>
      <c r="C13" s="16"/>
      <c r="D13" s="17"/>
      <c r="E13" s="18"/>
      <c r="F13" s="23"/>
      <c r="G13" s="24"/>
    </row>
    <row r="14" spans="1:7" ht="14" x14ac:dyDescent="0.3">
      <c r="A14" s="15" t="s">
        <v>11</v>
      </c>
      <c r="B14" s="13"/>
      <c r="C14" s="13"/>
      <c r="D14" s="17"/>
      <c r="E14" s="18"/>
      <c r="F14" s="26">
        <f>SUM(G6:G11)</f>
        <v>0</v>
      </c>
      <c r="G14" s="27"/>
    </row>
    <row r="15" spans="1:7" ht="13" x14ac:dyDescent="0.3">
      <c r="A15" s="19"/>
      <c r="B15" s="42"/>
      <c r="C15" s="42"/>
      <c r="D15" s="43"/>
      <c r="E15" s="30"/>
      <c r="F15" s="31"/>
      <c r="G15" s="44"/>
    </row>
    <row r="16" spans="1:7" x14ac:dyDescent="0.25">
      <c r="A16" s="45"/>
      <c r="B16" s="42"/>
      <c r="C16" s="42"/>
      <c r="D16" s="43"/>
      <c r="E16" s="46"/>
      <c r="F16" s="47"/>
      <c r="G16" s="48"/>
    </row>
    <row r="17" spans="1:7" x14ac:dyDescent="0.25">
      <c r="A17" s="45"/>
      <c r="B17" s="42"/>
      <c r="C17" s="42"/>
      <c r="D17" s="43"/>
      <c r="E17" s="49" t="s">
        <v>12</v>
      </c>
      <c r="F17" s="49"/>
      <c r="G17" s="50"/>
    </row>
    <row r="18" spans="1:7" x14ac:dyDescent="0.25">
      <c r="A18" s="51"/>
      <c r="B18" s="52"/>
      <c r="C18" s="52"/>
      <c r="D18" s="53"/>
      <c r="E18" s="46"/>
      <c r="F18" s="47"/>
      <c r="G18" s="48"/>
    </row>
    <row r="20" spans="1:7" ht="13" x14ac:dyDescent="0.3">
      <c r="A20" s="11"/>
    </row>
    <row r="21" spans="1:7" x14ac:dyDescent="0.25">
      <c r="A21" s="4"/>
      <c r="B21" s="28"/>
      <c r="C21" s="28"/>
      <c r="D21" s="28"/>
      <c r="E21" s="28"/>
      <c r="F21" s="12"/>
      <c r="G21" s="12"/>
    </row>
    <row r="22" spans="1:7" x14ac:dyDescent="0.25">
      <c r="A22" s="4"/>
      <c r="B22" s="28"/>
      <c r="C22" s="28"/>
      <c r="D22" s="28"/>
      <c r="E22" s="28"/>
      <c r="F22" s="12"/>
      <c r="G22" s="12"/>
    </row>
    <row r="23" spans="1:7" x14ac:dyDescent="0.25">
      <c r="A23" s="4"/>
      <c r="B23" s="28"/>
      <c r="C23" s="28"/>
      <c r="D23" s="28"/>
      <c r="E23" s="28"/>
      <c r="F23" s="12"/>
      <c r="G23" s="12"/>
    </row>
    <row r="24" spans="1:7" x14ac:dyDescent="0.25">
      <c r="A24" s="4"/>
      <c r="B24" s="28"/>
      <c r="C24" s="28"/>
      <c r="D24" s="28"/>
      <c r="E24" s="28"/>
      <c r="F24" s="12"/>
      <c r="G24" s="12"/>
    </row>
    <row r="25" spans="1:7" x14ac:dyDescent="0.25">
      <c r="A25" s="4"/>
      <c r="B25" s="28"/>
      <c r="C25" s="28"/>
      <c r="D25" s="28"/>
      <c r="E25" s="28"/>
      <c r="F25" s="12"/>
      <c r="G25" s="12"/>
    </row>
    <row r="26" spans="1:7" x14ac:dyDescent="0.25">
      <c r="A26" s="4"/>
      <c r="B26" s="28"/>
      <c r="C26" s="28"/>
      <c r="D26" s="28"/>
      <c r="E26" s="28"/>
      <c r="F26" s="12"/>
      <c r="G26" s="12"/>
    </row>
    <row r="27" spans="1:7" x14ac:dyDescent="0.25">
      <c r="A27" s="4"/>
      <c r="B27" s="28"/>
      <c r="C27" s="28"/>
      <c r="D27" s="28"/>
      <c r="E27" s="28"/>
      <c r="F27" s="12"/>
      <c r="G27" s="12"/>
    </row>
    <row r="28" spans="1:7" x14ac:dyDescent="0.25">
      <c r="A28" s="4"/>
      <c r="B28" s="28"/>
      <c r="C28" s="28"/>
      <c r="D28" s="28"/>
      <c r="E28" s="28"/>
      <c r="F28" s="12"/>
      <c r="G28" s="12"/>
    </row>
    <row r="29" spans="1:7" x14ac:dyDescent="0.25">
      <c r="A29" s="4"/>
      <c r="B29" s="28"/>
      <c r="C29" s="28"/>
      <c r="D29" s="28"/>
      <c r="E29" s="28"/>
      <c r="F29" s="12"/>
      <c r="G29" s="12"/>
    </row>
    <row r="30" spans="1:7" x14ac:dyDescent="0.25">
      <c r="A30" s="4"/>
      <c r="B30" s="28"/>
      <c r="C30" s="28"/>
      <c r="D30" s="28"/>
      <c r="E30" s="28"/>
      <c r="F30" s="12"/>
      <c r="G30" s="12"/>
    </row>
    <row r="31" spans="1:7" x14ac:dyDescent="0.25">
      <c r="A31" s="4"/>
      <c r="B31" s="28"/>
      <c r="C31" s="28"/>
      <c r="D31" s="28"/>
      <c r="E31" s="28"/>
      <c r="F31" s="12"/>
      <c r="G31" s="12"/>
    </row>
    <row r="32" spans="1:7" x14ac:dyDescent="0.25">
      <c r="A32" s="4"/>
      <c r="B32" s="28"/>
      <c r="C32" s="28"/>
      <c r="D32" s="28"/>
      <c r="E32" s="28"/>
      <c r="F32" s="12"/>
      <c r="G32" s="12"/>
    </row>
    <row r="33" spans="1:7" x14ac:dyDescent="0.25">
      <c r="A33" s="4"/>
      <c r="B33" s="28"/>
      <c r="C33" s="28"/>
      <c r="D33" s="28"/>
      <c r="E33" s="28"/>
      <c r="F33" s="12"/>
      <c r="G33" s="12"/>
    </row>
    <row r="34" spans="1:7" x14ac:dyDescent="0.25">
      <c r="A34" s="4"/>
      <c r="B34" s="28"/>
      <c r="C34" s="28"/>
      <c r="D34" s="28"/>
      <c r="E34" s="28"/>
      <c r="F34" s="12"/>
      <c r="G34" s="12"/>
    </row>
    <row r="35" spans="1:7" x14ac:dyDescent="0.25">
      <c r="A35" s="4"/>
      <c r="B35" s="28"/>
      <c r="C35" s="28"/>
      <c r="D35" s="28"/>
      <c r="E35" s="28"/>
      <c r="F35" s="12"/>
      <c r="G35" s="12"/>
    </row>
    <row r="36" spans="1:7" x14ac:dyDescent="0.25">
      <c r="A36" s="4"/>
      <c r="B36" s="28"/>
      <c r="C36" s="28"/>
      <c r="D36" s="28"/>
      <c r="E36" s="28"/>
      <c r="F36" s="12"/>
      <c r="G36" s="12"/>
    </row>
    <row r="37" spans="1:7" x14ac:dyDescent="0.25">
      <c r="A37" s="4"/>
      <c r="B37" s="28"/>
      <c r="C37" s="28"/>
      <c r="D37" s="28"/>
      <c r="E37" s="28"/>
      <c r="F37" s="12"/>
      <c r="G37" s="12"/>
    </row>
    <row r="38" spans="1:7" x14ac:dyDescent="0.25">
      <c r="A38" s="4"/>
      <c r="B38" s="28"/>
      <c r="C38" s="28"/>
      <c r="D38" s="28"/>
      <c r="E38" s="28"/>
      <c r="F38" s="12"/>
      <c r="G38" s="12"/>
    </row>
  </sheetData>
  <sheetProtection algorithmName="SHA-512" hashValue="AGTtPHaZSYSTFpBNvfKuHH++k4LMYGOy/F7bOpFpT7zMDhalBt5YGxg5r7dHRK2HFpCc31DUwztXR1VNNKt8tQ==" saltValue="n+ktYYUNcBrYN54oGcA2uw==" spinCount="100000" sheet="1" objects="1" scenarios="1" selectLockedCells="1"/>
  <mergeCells count="25">
    <mergeCell ref="B38:E38"/>
    <mergeCell ref="B31:E31"/>
    <mergeCell ref="B32:E32"/>
    <mergeCell ref="B35:E35"/>
    <mergeCell ref="B36:E36"/>
    <mergeCell ref="B34:E34"/>
    <mergeCell ref="B33:E33"/>
    <mergeCell ref="F14:G14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3:G1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78" fitToHeight="0" orientation="portrait" r:id="rId1"/>
  <headerFooter alignWithMargins="0">
    <oddHeader xml:space="preserve">&amp;LThe City of Winnipeg
Tender No.303-2025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2025-05-15T18:47:00Z</dcterms:modified>
  <cp:category/>
  <cp:contentStatus/>
</cp:coreProperties>
</file>