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5\281-2025\WORK IN PROGRESS\281-2025\"/>
    </mc:Choice>
  </mc:AlternateContent>
  <xr:revisionPtr revIDLastSave="0" documentId="8_{5EAFCD74-F3FB-477C-864D-A90B0B981A93}" xr6:coauthVersionLast="47" xr6:coauthVersionMax="47" xr10:uidLastSave="{00000000-0000-0000-0000-000000000000}"/>
  <bookViews>
    <workbookView xWindow="47880" yWindow="1935" windowWidth="29040" windowHeight="1572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prices'!$A$5:$G$13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prices'!$A$1:$G$20</definedName>
    <definedName name="Print_Area_1">'Unit prices'!$A$6:$G$40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2" l="1"/>
  <c r="G6" i="2"/>
  <c r="G8" i="2"/>
  <c r="G9" i="2"/>
  <c r="G10" i="2"/>
  <c r="G11" i="2"/>
  <c r="G13" i="2"/>
  <c r="F16" i="2" l="1"/>
  <c r="A7" i="2" l="1"/>
  <c r="A8" i="2" l="1"/>
  <c r="A9" i="2"/>
  <c r="A10" i="2" s="1"/>
  <c r="A11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<sst xmlns="http://schemas.openxmlformats.org/spreadsheetml/2006/main" count="41" uniqueCount="29">
  <si>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</si>
  <si>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</si>
  <si>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</si>
  <si>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</si>
  <si>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</si>
  <si>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</si>
  <si>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</si>
  <si>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</si>
  <si>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</si>
  <si>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</si>
  <si>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</si>
  <si>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Name of Bidder</t>
  </si>
  <si>
    <t xml:space="preserve">$   - </t>
  </si>
  <si>
    <t>TOTAL BID PRICE (GST &amp; MRST extra) (in numbers)</t>
  </si>
  <si>
    <t>Costs related to on going yearly dispatch operation, hardware and software, including maintenance and training</t>
  </si>
  <si>
    <t>Project Implementation Plan</t>
  </si>
  <si>
    <t>Technology Customization</t>
  </si>
  <si>
    <t>User Acceptance Testing (UAT)</t>
  </si>
  <si>
    <t>Supply and installation of Hardware Devices</t>
  </si>
  <si>
    <t>WAV Driver Training</t>
  </si>
  <si>
    <t>Implementation / Go-Live</t>
  </si>
  <si>
    <t>On going operation, support, maintenance and training of the on-demand dispatch system (WPG WAV or Winnipeg WAV) per month.</t>
  </si>
  <si>
    <t>E3.1 , E4, E5</t>
  </si>
  <si>
    <t>E3.2, E4, E5</t>
  </si>
  <si>
    <t>E.3.3, E4, E5</t>
  </si>
  <si>
    <t>E3.4, E4, E5</t>
  </si>
  <si>
    <t>E3.5, E4, E5, E6</t>
  </si>
  <si>
    <t>E3.6, E4, E5</t>
  </si>
  <si>
    <t>E3.7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</si>
</sst>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i/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9">
    <xf numFmtId="0" fontId="0" fillId="0" borderId="0"/>
    <xf numFmtId="0" fontId="23" fillId="24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26" fillId="0" borderId="0" applyFill="0">
      <alignment horizontal="right" vertical="top"/>
    </xf>
    <xf numFmtId="0" fontId="26" fillId="0" borderId="0" applyFill="0">
      <alignment horizontal="right" vertical="top"/>
    </xf>
    <xf numFmtId="0" fontId="27" fillId="0" borderId="10" applyFill="0">
      <alignment horizontal="right" vertical="top"/>
    </xf>
    <xf numFmtId="0" fontId="27" fillId="0" borderId="10" applyFill="0">
      <alignment horizontal="right" vertical="top"/>
    </xf>
    <xf numFmtId="0" fontId="27" fillId="0" borderId="10" applyFill="0">
      <alignment horizontal="right" vertical="top"/>
    </xf>
    <xf numFmtId="167" fontId="27" fillId="0" borderId="11" applyFill="0">
      <alignment horizontal="right" vertical="top"/>
    </xf>
    <xf numFmtId="167" fontId="27" fillId="0" borderId="11" applyFill="0">
      <alignment horizontal="right" vertical="top"/>
    </xf>
    <xf numFmtId="0" fontId="27" fillId="0" borderId="10" applyFill="0">
      <alignment horizontal="center" vertical="top" wrapText="1"/>
    </xf>
    <xf numFmtId="0" fontId="27" fillId="0" borderId="10" applyFill="0">
      <alignment horizontal="center" vertical="top" wrapText="1"/>
    </xf>
    <xf numFmtId="0" fontId="27" fillId="0" borderId="10" applyFill="0">
      <alignment horizontal="center" vertical="top" wrapText="1"/>
    </xf>
    <xf numFmtId="0" fontId="28" fillId="0" borderId="12" applyFill="0">
      <alignment horizontal="center" vertical="center" wrapText="1"/>
    </xf>
    <xf numFmtId="0" fontId="28" fillId="0" borderId="12" applyFill="0">
      <alignment horizontal="center" vertical="center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165" fontId="30" fillId="0" borderId="13" applyFill="0">
      <alignment horizontal="centerContinuous" wrapText="1"/>
    </xf>
    <xf numFmtId="165" fontId="30" fillId="0" borderId="13" applyFill="0">
      <alignment horizontal="centerContinuous" wrapText="1"/>
    </xf>
    <xf numFmtId="165" fontId="27" fillId="0" borderId="10" applyFill="0">
      <alignment horizontal="center" vertical="top" wrapText="1"/>
    </xf>
    <xf numFmtId="165" fontId="27" fillId="0" borderId="10" applyFill="0">
      <alignment horizontal="center" vertical="top" wrapText="1"/>
    </xf>
    <xf numFmtId="165" fontId="27" fillId="0" borderId="10" applyFill="0">
      <alignment horizontal="center" vertical="top" wrapText="1"/>
    </xf>
    <xf numFmtId="0" fontId="27" fillId="0" borderId="10" applyFill="0">
      <alignment horizontal="center" wrapText="1"/>
    </xf>
    <xf numFmtId="0" fontId="27" fillId="0" borderId="10" applyFill="0">
      <alignment horizontal="center" wrapText="1"/>
    </xf>
    <xf numFmtId="0" fontId="27" fillId="0" borderId="10" applyFill="0">
      <alignment horizontal="center" wrapText="1"/>
    </xf>
    <xf numFmtId="172" fontId="27" fillId="0" borderId="10" applyFill="0"/>
    <xf numFmtId="172" fontId="27" fillId="0" borderId="10" applyFill="0"/>
    <xf numFmtId="172" fontId="27" fillId="0" borderId="10" applyFill="0"/>
    <xf numFmtId="168" fontId="27" fillId="0" borderId="10" applyFill="0">
      <alignment horizontal="right"/>
      <protection locked="0"/>
    </xf>
    <xf numFmtId="168" fontId="27" fillId="0" borderId="10" applyFill="0">
      <alignment horizontal="right"/>
      <protection locked="0"/>
    </xf>
    <xf numFmtId="168" fontId="27" fillId="0" borderId="10" applyFill="0">
      <alignment horizontal="right"/>
      <protection locked="0"/>
    </xf>
    <xf numFmtId="166" fontId="27" fillId="0" borderId="10" applyFill="0">
      <alignment horizontal="right"/>
      <protection locked="0"/>
    </xf>
    <xf numFmtId="166" fontId="27" fillId="0" borderId="10" applyFill="0">
      <alignment horizontal="right"/>
      <protection locked="0"/>
    </xf>
    <xf numFmtId="166" fontId="27" fillId="0" borderId="10" applyFill="0">
      <alignment horizontal="right"/>
      <protection locked="0"/>
    </xf>
    <xf numFmtId="166" fontId="27" fillId="0" borderId="10" applyFill="0"/>
    <xf numFmtId="166" fontId="27" fillId="0" borderId="10" applyFill="0"/>
    <xf numFmtId="166" fontId="27" fillId="0" borderId="10" applyFill="0"/>
    <xf numFmtId="166" fontId="27" fillId="0" borderId="12" applyFill="0">
      <alignment horizontal="right"/>
    </xf>
    <xf numFmtId="166" fontId="27" fillId="0" borderId="12" applyFill="0">
      <alignment horizontal="right"/>
    </xf>
    <xf numFmtId="0" fontId="8" fillId="20" borderId="1" applyNumberFormat="0" applyAlignment="0" applyProtection="0"/>
    <xf numFmtId="0" fontId="9" fillId="21" borderId="2" applyNumberFormat="0" applyAlignment="0" applyProtection="0"/>
    <xf numFmtId="0" fontId="31" fillId="0" borderId="10" applyFill="0">
      <alignment horizontal="left" vertical="top"/>
    </xf>
    <xf numFmtId="0" fontId="31" fillId="0" borderId="10" applyFill="0">
      <alignment horizontal="left" vertical="top"/>
    </xf>
    <xf numFmtId="0" fontId="31" fillId="0" borderId="10" applyFill="0">
      <alignment horizontal="left" vertical="top"/>
    </xf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25" fillId="0" borderId="0"/>
    <xf numFmtId="0" fontId="24" fillId="24" borderId="0"/>
    <xf numFmtId="0" fontId="25" fillId="0" borderId="0"/>
    <xf numFmtId="0" fontId="22" fillId="0" borderId="0"/>
    <xf numFmtId="0" fontId="24" fillId="23" borderId="7" applyNumberFormat="0" applyFont="0" applyAlignment="0" applyProtection="0"/>
    <xf numFmtId="174" fontId="28" fillId="0" borderId="12" applyNumberFormat="0" applyFont="0" applyFill="0" applyBorder="0" applyAlignment="0" applyProtection="0">
      <alignment horizontal="center" vertical="top" wrapText="1"/>
    </xf>
    <xf numFmtId="174" fontId="28" fillId="0" borderId="12" applyNumberFormat="0" applyFont="0" applyFill="0" applyBorder="0" applyAlignment="0" applyProtection="0">
      <alignment horizontal="center" vertical="top" wrapText="1"/>
    </xf>
    <xf numFmtId="0" fontId="18" fillId="20" borderId="8" applyNumberFormat="0" applyAlignment="0" applyProtection="0"/>
    <xf numFmtId="0" fontId="32" fillId="0" borderId="0">
      <alignment horizontal="right"/>
    </xf>
    <xf numFmtId="0" fontId="32" fillId="0" borderId="0">
      <alignment horizontal="right"/>
    </xf>
    <xf numFmtId="0" fontId="19" fillId="0" borderId="0" applyNumberFormat="0" applyFill="0" applyBorder="0" applyAlignment="0" applyProtection="0"/>
    <xf numFmtId="0" fontId="27" fillId="0" borderId="0" applyFill="0">
      <alignment horizontal="left"/>
    </xf>
    <xf numFmtId="0" fontId="27" fillId="0" borderId="0" applyFill="0">
      <alignment horizontal="left"/>
    </xf>
    <xf numFmtId="0" fontId="33" fillId="0" borderId="0" applyFill="0">
      <alignment horizontal="centerContinuous" vertical="center"/>
    </xf>
    <xf numFmtId="0" fontId="33" fillId="0" borderId="0" applyFill="0">
      <alignment horizontal="centerContinuous" vertical="center"/>
    </xf>
    <xf numFmtId="171" fontId="34" fillId="0" borderId="0" applyFill="0">
      <alignment horizontal="centerContinuous" vertical="center"/>
    </xf>
    <xf numFmtId="171" fontId="34" fillId="0" borderId="0" applyFill="0">
      <alignment horizontal="centerContinuous" vertical="center"/>
    </xf>
    <xf numFmtId="173" fontId="34" fillId="0" borderId="0" applyFill="0">
      <alignment horizontal="centerContinuous" vertical="center"/>
    </xf>
    <xf numFmtId="173" fontId="34" fillId="0" borderId="0" applyFill="0">
      <alignment horizontal="centerContinuous" vertical="center"/>
    </xf>
    <xf numFmtId="0" fontId="27" fillId="0" borderId="12">
      <alignment horizontal="centerContinuous" wrapText="1"/>
    </xf>
    <xf numFmtId="0" fontId="27" fillId="0" borderId="12">
      <alignment horizontal="centerContinuous" wrapText="1"/>
    </xf>
    <xf numFmtId="169" fontId="35" fillId="0" borderId="0" applyFill="0">
      <alignment horizontal="left"/>
    </xf>
    <xf numFmtId="169" fontId="35" fillId="0" borderId="0" applyFill="0">
      <alignment horizontal="left"/>
    </xf>
    <xf numFmtId="170" fontId="36" fillId="0" borderId="0" applyFill="0">
      <alignment horizontal="right"/>
    </xf>
    <xf numFmtId="170" fontId="36" fillId="0" borderId="0" applyFill="0">
      <alignment horizontal="right"/>
    </xf>
    <xf numFmtId="0" fontId="27" fillId="0" borderId="14" applyFill="0"/>
    <xf numFmtId="0" fontId="27" fillId="0" borderId="14" applyFill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39" fillId="24" borderId="0"/>
    <xf numFmtId="0" fontId="23" fillId="24" borderId="0"/>
    <xf numFmtId="0" fontId="23" fillId="23" borderId="7" applyNumberFormat="0" applyFont="0" applyAlignment="0" applyProtection="0"/>
    <xf numFmtId="0" fontId="23" fillId="24" borderId="0"/>
    <xf numFmtId="0" fontId="41" fillId="24" borderId="0"/>
    <xf numFmtId="0" fontId="4" fillId="0" borderId="0"/>
    <xf numFmtId="0" fontId="4" fillId="0" borderId="0"/>
    <xf numFmtId="0" fontId="1" fillId="0" borderId="0"/>
    <xf numFmtId="0" fontId="23" fillId="24" borderId="0"/>
  </cellStyleXfs>
  <cellXfs count="76">
    <xf numFmtId="0" fontId="0" fillId="0" borderId="0" xfId="0"/>
    <xf numFmtId="175" fontId="0" fillId="0" borderId="27" xfId="0" applyNumberFormat="1" applyBorder="1" applyAlignment="1" applyProtection="1">
      <alignment horizontal="right"/>
      <protection locked="0"/>
    </xf>
    <xf numFmtId="4" fontId="0" fillId="0" borderId="0" xfId="0" applyNumberFormat="1" applyAlignment="1">
      <alignment horizontal="center"/>
    </xf>
    <xf numFmtId="17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4" fontId="0" fillId="0" borderId="0" xfId="0" applyNumberFormat="1"/>
    <xf numFmtId="0" fontId="3" fillId="0" borderId="0" xfId="0" applyFont="1"/>
    <xf numFmtId="175" fontId="0" fillId="0" borderId="0" xfId="0" applyNumberFormat="1" applyAlignment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4" fontId="2" fillId="0" borderId="12" xfId="0" applyNumberFormat="1" applyFont="1" applyBorder="1" applyAlignment="1" applyProtection="1">
      <alignment horizontal="center" wrapText="1"/>
      <protection locked="0"/>
    </xf>
    <xf numFmtId="175" fontId="2" fillId="0" borderId="12" xfId="0" applyNumberFormat="1" applyFont="1" applyBorder="1" applyAlignment="1" applyProtection="1">
      <alignment horizontal="left" wrapText="1"/>
      <protection locked="0"/>
    </xf>
    <xf numFmtId="164" fontId="0" fillId="0" borderId="26" xfId="0" applyNumberFormat="1" applyBorder="1" applyProtection="1">
      <protection locked="0"/>
    </xf>
    <xf numFmtId="164" fontId="0" fillId="0" borderId="29" xfId="0" applyNumberFormat="1" applyBorder="1" applyProtection="1">
      <protection locked="0"/>
    </xf>
    <xf numFmtId="164" fontId="0" fillId="0" borderId="0" xfId="0" applyNumberFormat="1" applyProtection="1"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175" fontId="0" fillId="0" borderId="24" xfId="0" applyNumberFormat="1" applyBorder="1" applyAlignment="1" applyProtection="1">
      <alignment horizontal="right"/>
      <protection locked="0"/>
    </xf>
    <xf numFmtId="0" fontId="38" fillId="24" borderId="16" xfId="1" applyFont="1" applyBorder="1" applyAlignment="1" applyProtection="1">
      <alignment horizontal="left"/>
      <protection locked="0"/>
    </xf>
    <xf numFmtId="164" fontId="3" fillId="0" borderId="0" xfId="0" applyNumberFormat="1" applyFont="1" applyAlignment="1" applyProtection="1">
      <alignment horizontal="left"/>
      <protection locked="0"/>
    </xf>
    <xf numFmtId="164" fontId="0" fillId="0" borderId="0" xfId="0" applyNumberFormat="1" applyAlignment="1">
      <alignment wrapText="1"/>
    </xf>
    <xf numFmtId="4" fontId="0" fillId="0" borderId="19" xfId="0" applyNumberFormat="1" applyBorder="1" applyAlignment="1" applyProtection="1">
      <alignment horizontal="left"/>
      <protection locked="0"/>
    </xf>
    <xf numFmtId="175" fontId="38" fillId="24" borderId="31" xfId="1" applyNumberFormat="1" applyFont="1" applyBorder="1" applyAlignment="1">
      <alignment horizontal="center"/>
    </xf>
    <xf numFmtId="0" fontId="0" fillId="0" borderId="31" xfId="0" applyBorder="1" applyAlignment="1">
      <alignment horizontal="center"/>
    </xf>
    <xf numFmtId="3" fontId="0" fillId="0" borderId="27" xfId="0" applyNumberFormat="1" applyBorder="1" applyAlignment="1" applyProtection="1">
      <alignment horizontal="center"/>
    </xf>
    <xf numFmtId="164" fontId="3" fillId="0" borderId="0" xfId="0" applyNumberFormat="1" applyFont="1" applyAlignment="1" applyProtection="1">
      <alignment horizontal="left"/>
    </xf>
    <xf numFmtId="3" fontId="4" fillId="0" borderId="20" xfId="0" applyNumberFormat="1" applyFont="1" applyBorder="1" applyAlignment="1" applyProtection="1">
      <alignment horizontal="center"/>
    </xf>
    <xf numFmtId="0" fontId="0" fillId="0" borderId="27" xfId="0" applyBorder="1" applyAlignment="1" applyProtection="1">
      <alignment wrapText="1"/>
    </xf>
    <xf numFmtId="0" fontId="0" fillId="0" borderId="30" xfId="0" applyBorder="1" applyAlignment="1" applyProtection="1">
      <alignment wrapText="1"/>
    </xf>
    <xf numFmtId="0" fontId="4" fillId="0" borderId="20" xfId="0" applyFont="1" applyBorder="1" applyAlignment="1" applyProtection="1">
      <alignment wrapText="1"/>
    </xf>
    <xf numFmtId="0" fontId="2" fillId="0" borderId="12" xfId="0" applyFont="1" applyBorder="1" applyAlignment="1" applyProtection="1">
      <alignment horizontal="center" wrapText="1"/>
    </xf>
    <xf numFmtId="0" fontId="4" fillId="0" borderId="27" xfId="0" applyFont="1" applyBorder="1" applyAlignment="1" applyProtection="1">
      <alignment horizontal="center" wrapText="1"/>
    </xf>
    <xf numFmtId="0" fontId="4" fillId="0" borderId="20" xfId="0" applyFont="1" applyBorder="1" applyAlignment="1" applyProtection="1">
      <alignment horizontal="center" wrapText="1"/>
    </xf>
    <xf numFmtId="0" fontId="2" fillId="0" borderId="12" xfId="0" applyFont="1" applyBorder="1" applyAlignment="1" applyProtection="1">
      <alignment horizontal="left" wrapText="1"/>
    </xf>
    <xf numFmtId="0" fontId="0" fillId="0" borderId="0" xfId="0" applyProtection="1"/>
    <xf numFmtId="0" fontId="4" fillId="0" borderId="0" xfId="0" applyFont="1" applyAlignment="1" applyProtection="1">
      <alignment horizontal="center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Alignment="1" applyProtection="1">
      <alignment horizontal="left"/>
    </xf>
    <xf numFmtId="0" fontId="4" fillId="0" borderId="0" xfId="0" applyFont="1" applyProtection="1"/>
    <xf numFmtId="175" fontId="0" fillId="0" borderId="0" xfId="0" applyNumberForma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Protection="1"/>
    <xf numFmtId="0" fontId="38" fillId="24" borderId="17" xfId="1" applyFont="1" applyBorder="1" applyAlignment="1" applyProtection="1">
      <alignment horizontal="left"/>
    </xf>
    <xf numFmtId="0" fontId="38" fillId="24" borderId="18" xfId="1" applyFont="1" applyBorder="1" applyAlignment="1" applyProtection="1">
      <alignment horizontal="left"/>
    </xf>
    <xf numFmtId="0" fontId="38" fillId="24" borderId="18" xfId="1" applyFont="1" applyBorder="1" applyAlignment="1" applyProtection="1">
      <alignment horizontal="center"/>
    </xf>
    <xf numFmtId="0" fontId="38" fillId="24" borderId="0" xfId="1" applyFont="1" applyAlignment="1" applyProtection="1">
      <alignment horizontal="left"/>
    </xf>
    <xf numFmtId="0" fontId="38" fillId="24" borderId="0" xfId="1" applyFont="1" applyAlignment="1" applyProtection="1">
      <alignment horizontal="center"/>
    </xf>
    <xf numFmtId="0" fontId="38" fillId="24" borderId="15" xfId="1" applyFont="1" applyBorder="1" applyProtection="1"/>
    <xf numFmtId="0" fontId="38" fillId="24" borderId="14" xfId="1" applyFont="1" applyBorder="1" applyProtection="1"/>
    <xf numFmtId="0" fontId="38" fillId="24" borderId="14" xfId="1" applyFont="1" applyBorder="1" applyAlignment="1" applyProtection="1">
      <alignment horizontal="center"/>
    </xf>
    <xf numFmtId="164" fontId="42" fillId="0" borderId="21" xfId="0" applyNumberFormat="1" applyFont="1" applyBorder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38" fillId="24" borderId="18" xfId="1" applyNumberFormat="1" applyFont="1" applyBorder="1" applyAlignment="1" applyProtection="1">
      <alignment horizontal="center"/>
    </xf>
    <xf numFmtId="175" fontId="38" fillId="24" borderId="18" xfId="1" applyNumberFormat="1" applyFont="1" applyBorder="1" applyAlignment="1" applyProtection="1">
      <alignment horizontal="left"/>
    </xf>
    <xf numFmtId="175" fontId="38" fillId="24" borderId="25" xfId="1" applyNumberFormat="1" applyFont="1" applyBorder="1" applyAlignment="1" applyProtection="1">
      <alignment horizontal="left"/>
    </xf>
    <xf numFmtId="4" fontId="38" fillId="24" borderId="0" xfId="1" applyNumberFormat="1" applyFont="1" applyAlignment="1" applyProtection="1">
      <alignment horizontal="center"/>
    </xf>
    <xf numFmtId="7" fontId="38" fillId="24" borderId="0" xfId="1" applyNumberFormat="1" applyFont="1" applyAlignment="1" applyProtection="1">
      <alignment horizontal="center"/>
    </xf>
    <xf numFmtId="0" fontId="38" fillId="24" borderId="24" xfId="1" applyFont="1" applyBorder="1" applyProtection="1"/>
    <xf numFmtId="4" fontId="0" fillId="0" borderId="14" xfId="0" applyNumberFormat="1" applyBorder="1" applyAlignment="1" applyProtection="1">
      <alignment horizontal="center"/>
    </xf>
    <xf numFmtId="175" fontId="0" fillId="0" borderId="14" xfId="0" applyNumberFormat="1" applyBorder="1" applyAlignment="1" applyProtection="1">
      <alignment horizontal="right"/>
    </xf>
    <xf numFmtId="175" fontId="0" fillId="0" borderId="23" xfId="0" applyNumberFormat="1" applyBorder="1" applyAlignment="1" applyProtection="1">
      <alignment horizontal="right"/>
    </xf>
    <xf numFmtId="0" fontId="4" fillId="0" borderId="12" xfId="115" applyBorder="1" applyAlignment="1" applyProtection="1">
      <alignment wrapText="1"/>
    </xf>
    <xf numFmtId="0" fontId="4" fillId="0" borderId="12" xfId="115" quotePrefix="1" applyBorder="1" applyAlignment="1" applyProtection="1">
      <alignment wrapText="1"/>
    </xf>
    <xf numFmtId="175" fontId="2" fillId="0" borderId="12" xfId="0" applyNumberFormat="1" applyFont="1" applyBorder="1" applyAlignment="1" applyProtection="1">
      <alignment horizontal="left" wrapText="1"/>
    </xf>
    <xf numFmtId="175" fontId="0" fillId="0" borderId="28" xfId="0" applyNumberFormat="1" applyBorder="1" applyAlignment="1" applyProtection="1">
      <alignment horizontal="right"/>
    </xf>
    <xf numFmtId="164" fontId="3" fillId="0" borderId="24" xfId="0" applyNumberFormat="1" applyFont="1" applyBorder="1" applyAlignment="1" applyProtection="1">
      <alignment horizontal="left"/>
    </xf>
  </cellXfs>
  <cellStyles count="119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5 2" xfId="117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rmal 8 3" xfId="118" xr:uid="{9749C61F-2C90-48FF-9C27-4D95E5996C3C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0"/>
  <sheetViews>
    <sheetView showGridLines="0" tabSelected="1" zoomScaleNormal="100" zoomScaleSheetLayoutView="100" workbookViewId="0">
      <selection activeCell="F6" sqref="F6"/>
    </sheetView>
  </sheetViews>
  <sheetFormatPr defaultRowHeight="12.75" x14ac:dyDescent="0.2"/>
  <cols>
    <col min="1" max="1" width="5.7109375" customWidth="1"/>
    <col min="2" max="2" width="31.140625" customWidth="1"/>
    <col min="3" max="3" width="10.28515625" customWidth="1"/>
    <col min="4" max="4" width="13.7109375" style="4" customWidth="1"/>
    <col min="5" max="5" width="10.7109375" style="2" customWidth="1"/>
    <col min="6" max="6" width="12.42578125" style="3" customWidth="1"/>
    <col min="7" max="7" width="13.85546875" style="3" customWidth="1"/>
  </cols>
  <sheetData>
    <row r="1" spans="1:7" x14ac:dyDescent="0.2">
      <c r="A1" s="36"/>
      <c r="B1" s="36"/>
      <c r="C1" s="37" t="s">
        <v>0</v>
      </c>
      <c r="D1" s="37"/>
      <c r="E1" s="38"/>
      <c r="F1" s="39"/>
      <c r="G1" s="39"/>
    </row>
    <row r="2" spans="1:7" x14ac:dyDescent="0.2">
      <c r="A2" s="40"/>
      <c r="B2" s="40"/>
      <c r="C2" s="41" t="s">
        <v>1</v>
      </c>
      <c r="D2" s="41"/>
      <c r="E2" s="38"/>
      <c r="F2" s="42"/>
      <c r="G2" s="42"/>
    </row>
    <row r="3" spans="1:7" x14ac:dyDescent="0.2">
      <c r="A3" s="43"/>
      <c r="B3" s="40"/>
      <c r="C3" s="44"/>
      <c r="D3" s="45"/>
      <c r="E3" s="38"/>
      <c r="F3" s="42"/>
      <c r="G3" s="42"/>
    </row>
    <row r="4" spans="1:7" x14ac:dyDescent="0.2">
      <c r="A4" s="46" t="s">
        <v>2</v>
      </c>
      <c r="B4" s="46"/>
      <c r="C4" s="46"/>
      <c r="D4" s="45"/>
      <c r="E4" s="38"/>
      <c r="F4" s="42"/>
      <c r="G4" s="42"/>
    </row>
    <row r="5" spans="1:7" ht="22.5" x14ac:dyDescent="0.2">
      <c r="A5" s="35" t="s">
        <v>3</v>
      </c>
      <c r="B5" s="35" t="s">
        <v>4</v>
      </c>
      <c r="C5" s="32" t="s">
        <v>5</v>
      </c>
      <c r="D5" s="32" t="s">
        <v>6</v>
      </c>
      <c r="E5" s="10" t="s">
        <v>7</v>
      </c>
      <c r="F5" s="11" t="s">
        <v>8</v>
      </c>
      <c r="G5" s="73" t="s">
        <v>9</v>
      </c>
    </row>
    <row r="6" spans="1:7" ht="25.5" x14ac:dyDescent="0.2">
      <c r="A6" s="12">
        <v>1</v>
      </c>
      <c r="B6" s="71" t="s">
        <v>15</v>
      </c>
      <c r="C6" s="29" t="s">
        <v>22</v>
      </c>
      <c r="D6" s="33" t="s">
        <v>10</v>
      </c>
      <c r="E6" s="26">
        <v>1</v>
      </c>
      <c r="F6" s="1" t="s">
        <v>12</v>
      </c>
      <c r="G6" s="74" t="str">
        <f>IF(OR(ISTEXT(F6),ISBLANK(F6)), "$   - ",ROUND(E6*F6,2))</f>
        <v xml:space="preserve">$   - </v>
      </c>
    </row>
    <row r="7" spans="1:7" ht="25.5" x14ac:dyDescent="0.2">
      <c r="A7" s="13">
        <f>A6+1</f>
        <v>2</v>
      </c>
      <c r="B7" s="71" t="s">
        <v>16</v>
      </c>
      <c r="C7" s="30" t="s">
        <v>23</v>
      </c>
      <c r="D7" s="33" t="s">
        <v>10</v>
      </c>
      <c r="E7" s="26">
        <v>1</v>
      </c>
      <c r="F7" s="1" t="s">
        <v>12</v>
      </c>
      <c r="G7" s="74" t="str">
        <f>IF(OR(ISTEXT(F7),ISBLANK(F7)), "$   - ",ROUND(E7*F7,2))</f>
        <v xml:space="preserve">$   - </v>
      </c>
    </row>
    <row r="8" spans="1:7" ht="25.5" x14ac:dyDescent="0.2">
      <c r="A8" s="13">
        <f t="shared" ref="A8:A11" si="0">A7+1</f>
        <v>3</v>
      </c>
      <c r="B8" s="71" t="s">
        <v>17</v>
      </c>
      <c r="C8" s="30" t="s">
        <v>24</v>
      </c>
      <c r="D8" s="33" t="s">
        <v>10</v>
      </c>
      <c r="E8" s="26">
        <v>1</v>
      </c>
      <c r="F8" s="1" t="s">
        <v>12</v>
      </c>
      <c r="G8" s="74" t="str">
        <f t="shared" ref="G8:G11" si="1">IF(OR(ISTEXT(F8),ISBLANK(F8)), "$   - ",ROUND(E8*F8,2))</f>
        <v xml:space="preserve">$   - </v>
      </c>
    </row>
    <row r="9" spans="1:7" ht="25.5" x14ac:dyDescent="0.2">
      <c r="A9" s="13">
        <f t="shared" si="0"/>
        <v>4</v>
      </c>
      <c r="B9" s="72" t="s">
        <v>18</v>
      </c>
      <c r="C9" s="30" t="s">
        <v>25</v>
      </c>
      <c r="D9" s="33" t="s">
        <v>10</v>
      </c>
      <c r="E9" s="26">
        <v>150</v>
      </c>
      <c r="F9" s="1" t="s">
        <v>12</v>
      </c>
      <c r="G9" s="74" t="str">
        <f t="shared" si="1"/>
        <v xml:space="preserve">$   - </v>
      </c>
    </row>
    <row r="10" spans="1:7" ht="25.5" x14ac:dyDescent="0.2">
      <c r="A10" s="13">
        <f t="shared" si="0"/>
        <v>5</v>
      </c>
      <c r="B10" s="71" t="s">
        <v>19</v>
      </c>
      <c r="C10" s="30" t="s">
        <v>26</v>
      </c>
      <c r="D10" s="33" t="s">
        <v>10</v>
      </c>
      <c r="E10" s="26">
        <v>200</v>
      </c>
      <c r="F10" s="1" t="s">
        <v>12</v>
      </c>
      <c r="G10" s="74" t="str">
        <f t="shared" si="1"/>
        <v xml:space="preserve">$   - </v>
      </c>
    </row>
    <row r="11" spans="1:7" ht="25.5" x14ac:dyDescent="0.2">
      <c r="A11" s="13">
        <f t="shared" si="0"/>
        <v>6</v>
      </c>
      <c r="B11" s="71" t="s">
        <v>20</v>
      </c>
      <c r="C11" s="30" t="s">
        <v>27</v>
      </c>
      <c r="D11" s="33" t="s">
        <v>10</v>
      </c>
      <c r="E11" s="26">
        <v>1</v>
      </c>
      <c r="F11" s="1" t="s">
        <v>12</v>
      </c>
      <c r="G11" s="74" t="str">
        <f t="shared" si="1"/>
        <v xml:space="preserve">$   - </v>
      </c>
    </row>
    <row r="12" spans="1:7" x14ac:dyDescent="0.2">
      <c r="A12" s="21" t="s">
        <v>14</v>
      </c>
      <c r="B12" s="27"/>
      <c r="C12" s="27"/>
      <c r="D12" s="27"/>
      <c r="E12" s="27"/>
      <c r="F12" s="21"/>
      <c r="G12" s="75"/>
    </row>
    <row r="13" spans="1:7" ht="64.5" thickBot="1" x14ac:dyDescent="0.25">
      <c r="A13" s="14">
        <v>7</v>
      </c>
      <c r="B13" s="31" t="s">
        <v>21</v>
      </c>
      <c r="C13" s="31" t="s">
        <v>28</v>
      </c>
      <c r="D13" s="34" t="s">
        <v>10</v>
      </c>
      <c r="E13" s="28">
        <v>12</v>
      </c>
      <c r="F13" s="1" t="s">
        <v>12</v>
      </c>
      <c r="G13" s="74" t="str">
        <f t="shared" ref="G13" si="2">IF(OR(ISTEXT(F13),ISBLANK(F13)), "$   - ",ROUND(E13*F13,2))</f>
        <v xml:space="preserve">$   - </v>
      </c>
    </row>
    <row r="14" spans="1:7" ht="15" thickTop="1" x14ac:dyDescent="0.2">
      <c r="A14" s="47"/>
      <c r="B14" s="48"/>
      <c r="C14" s="48"/>
      <c r="D14" s="49"/>
      <c r="E14" s="62"/>
      <c r="F14" s="63"/>
      <c r="G14" s="64"/>
    </row>
    <row r="15" spans="1:7" ht="14.25" x14ac:dyDescent="0.2">
      <c r="A15" s="46"/>
      <c r="B15" s="50"/>
      <c r="C15" s="50"/>
      <c r="D15" s="51"/>
      <c r="E15" s="65"/>
      <c r="F15" s="66"/>
      <c r="G15" s="67"/>
    </row>
    <row r="16" spans="1:7" ht="14.25" x14ac:dyDescent="0.2">
      <c r="A16" s="52" t="s">
        <v>13</v>
      </c>
      <c r="B16" s="53"/>
      <c r="C16" s="53"/>
      <c r="D16" s="54"/>
      <c r="E16" s="20"/>
      <c r="F16" s="24">
        <f>SUM(G6:G13)</f>
        <v>0</v>
      </c>
      <c r="G16" s="25"/>
    </row>
    <row r="17" spans="1:7" x14ac:dyDescent="0.2">
      <c r="A17" s="55"/>
      <c r="B17" s="56"/>
      <c r="C17" s="56"/>
      <c r="D17" s="57"/>
      <c r="E17" s="8"/>
      <c r="F17" s="9"/>
      <c r="G17" s="15"/>
    </row>
    <row r="18" spans="1:7" x14ac:dyDescent="0.2">
      <c r="A18" s="58"/>
      <c r="B18" s="56"/>
      <c r="C18" s="56"/>
      <c r="D18" s="57"/>
      <c r="E18" s="16"/>
      <c r="F18" s="17"/>
      <c r="G18" s="18"/>
    </row>
    <row r="19" spans="1:7" x14ac:dyDescent="0.2">
      <c r="A19" s="58"/>
      <c r="B19" s="56"/>
      <c r="C19" s="56"/>
      <c r="D19" s="57"/>
      <c r="E19" s="23" t="s">
        <v>11</v>
      </c>
      <c r="F19" s="23"/>
      <c r="G19" s="19"/>
    </row>
    <row r="20" spans="1:7" x14ac:dyDescent="0.2">
      <c r="A20" s="59"/>
      <c r="B20" s="60"/>
      <c r="C20" s="60"/>
      <c r="D20" s="61"/>
      <c r="E20" s="68"/>
      <c r="F20" s="69"/>
      <c r="G20" s="70"/>
    </row>
    <row r="22" spans="1:7" x14ac:dyDescent="0.2">
      <c r="A22" s="6"/>
    </row>
    <row r="23" spans="1:7" x14ac:dyDescent="0.2">
      <c r="A23" s="5"/>
      <c r="B23" s="22"/>
      <c r="C23" s="22"/>
      <c r="D23" s="22"/>
      <c r="E23" s="22"/>
      <c r="F23" s="7"/>
      <c r="G23" s="7"/>
    </row>
    <row r="24" spans="1:7" x14ac:dyDescent="0.2">
      <c r="A24" s="5"/>
      <c r="B24" s="22"/>
      <c r="C24" s="22"/>
      <c r="D24" s="22"/>
      <c r="E24" s="22"/>
      <c r="F24" s="7"/>
      <c r="G24" s="7"/>
    </row>
    <row r="25" spans="1:7" x14ac:dyDescent="0.2">
      <c r="A25" s="5"/>
      <c r="B25" s="22"/>
      <c r="C25" s="22"/>
      <c r="D25" s="22"/>
      <c r="E25" s="22"/>
      <c r="F25" s="7"/>
      <c r="G25" s="7"/>
    </row>
    <row r="26" spans="1:7" x14ac:dyDescent="0.2">
      <c r="A26" s="5"/>
      <c r="B26" s="22"/>
      <c r="C26" s="22"/>
      <c r="D26" s="22"/>
      <c r="E26" s="22"/>
      <c r="F26" s="7"/>
      <c r="G26" s="7"/>
    </row>
    <row r="27" spans="1:7" x14ac:dyDescent="0.2">
      <c r="A27" s="5"/>
      <c r="B27" s="22"/>
      <c r="C27" s="22"/>
      <c r="D27" s="22"/>
      <c r="E27" s="22"/>
      <c r="F27" s="7"/>
      <c r="G27" s="7"/>
    </row>
    <row r="28" spans="1:7" x14ac:dyDescent="0.2">
      <c r="A28" s="5"/>
      <c r="B28" s="22"/>
      <c r="C28" s="22"/>
      <c r="D28" s="22"/>
      <c r="E28" s="22"/>
      <c r="F28" s="7"/>
      <c r="G28" s="7"/>
    </row>
    <row r="29" spans="1:7" x14ac:dyDescent="0.2">
      <c r="A29" s="5"/>
      <c r="B29" s="22"/>
      <c r="C29" s="22"/>
      <c r="D29" s="22"/>
      <c r="E29" s="22"/>
      <c r="F29" s="7"/>
      <c r="G29" s="7"/>
    </row>
    <row r="30" spans="1:7" x14ac:dyDescent="0.2">
      <c r="A30" s="5"/>
      <c r="B30" s="22"/>
      <c r="C30" s="22"/>
      <c r="D30" s="22"/>
      <c r="E30" s="22"/>
      <c r="F30" s="7"/>
      <c r="G30" s="7"/>
    </row>
    <row r="31" spans="1:7" x14ac:dyDescent="0.2">
      <c r="A31" s="5"/>
      <c r="B31" s="22"/>
      <c r="C31" s="22"/>
      <c r="D31" s="22"/>
      <c r="E31" s="22"/>
      <c r="F31" s="7"/>
      <c r="G31" s="7"/>
    </row>
    <row r="32" spans="1:7" x14ac:dyDescent="0.2">
      <c r="A32" s="5"/>
      <c r="B32" s="22"/>
      <c r="C32" s="22"/>
      <c r="D32" s="22"/>
      <c r="E32" s="22"/>
      <c r="F32" s="7"/>
      <c r="G32" s="7"/>
    </row>
    <row r="33" spans="1:7" x14ac:dyDescent="0.2">
      <c r="A33" s="5"/>
      <c r="B33" s="22"/>
      <c r="C33" s="22"/>
      <c r="D33" s="22"/>
      <c r="E33" s="22"/>
      <c r="F33" s="7"/>
      <c r="G33" s="7"/>
    </row>
    <row r="34" spans="1:7" x14ac:dyDescent="0.2">
      <c r="A34" s="5"/>
      <c r="B34" s="22"/>
      <c r="C34" s="22"/>
      <c r="D34" s="22"/>
      <c r="E34" s="22"/>
      <c r="F34" s="7"/>
      <c r="G34" s="7"/>
    </row>
    <row r="35" spans="1:7" x14ac:dyDescent="0.2">
      <c r="A35" s="5"/>
      <c r="B35" s="22"/>
      <c r="C35" s="22"/>
      <c r="D35" s="22"/>
      <c r="E35" s="22"/>
      <c r="F35" s="7"/>
      <c r="G35" s="7"/>
    </row>
    <row r="36" spans="1:7" x14ac:dyDescent="0.2">
      <c r="A36" s="5"/>
      <c r="B36" s="22"/>
      <c r="C36" s="22"/>
      <c r="D36" s="22"/>
      <c r="E36" s="22"/>
      <c r="F36" s="7"/>
      <c r="G36" s="7"/>
    </row>
    <row r="37" spans="1:7" x14ac:dyDescent="0.2">
      <c r="A37" s="5"/>
      <c r="B37" s="22"/>
      <c r="C37" s="22"/>
      <c r="D37" s="22"/>
      <c r="E37" s="22"/>
      <c r="F37" s="7"/>
      <c r="G37" s="7"/>
    </row>
    <row r="38" spans="1:7" x14ac:dyDescent="0.2">
      <c r="A38" s="5"/>
      <c r="B38" s="22"/>
      <c r="C38" s="22"/>
      <c r="D38" s="22"/>
      <c r="E38" s="22"/>
      <c r="F38" s="7"/>
      <c r="G38" s="7"/>
    </row>
    <row r="39" spans="1:7" x14ac:dyDescent="0.2">
      <c r="A39" s="5"/>
      <c r="B39" s="22"/>
      <c r="C39" s="22"/>
      <c r="D39" s="22"/>
      <c r="E39" s="22"/>
      <c r="F39" s="7"/>
      <c r="G39" s="7"/>
    </row>
    <row r="40" spans="1:7" x14ac:dyDescent="0.2">
      <c r="A40" s="5"/>
      <c r="B40" s="22"/>
      <c r="C40" s="22"/>
      <c r="D40" s="22"/>
      <c r="E40" s="22"/>
      <c r="F40" s="7"/>
      <c r="G40" s="7"/>
    </row>
  </sheetData>
  <sheetProtection algorithmName="SHA-512" hashValue="eBm7e4e5rQVaGQ3+Joy/u/fmH3hS3RODEJFPe2UQnzH2Xzxw1dERAUNdvqJcVj2YIIQGHBtzE7d/OKhT49BPCg==" saltValue="gPS+IIg8vXw54rKfY2/hwQ==" spinCount="100000" sheet="1" objects="1" scenarios="1" selectLockedCells="1"/>
  <mergeCells count="25">
    <mergeCell ref="F16:G16"/>
    <mergeCell ref="A2:B2"/>
    <mergeCell ref="C1:D1"/>
    <mergeCell ref="A1:B1"/>
    <mergeCell ref="F15:G15"/>
    <mergeCell ref="A3:B3"/>
    <mergeCell ref="E19:F19"/>
    <mergeCell ref="B23:E23"/>
    <mergeCell ref="B31:E31"/>
    <mergeCell ref="B39:E39"/>
    <mergeCell ref="B32:E32"/>
    <mergeCell ref="B27:E27"/>
    <mergeCell ref="B28:E28"/>
    <mergeCell ref="B29:E29"/>
    <mergeCell ref="B30:E30"/>
    <mergeCell ref="B24:E24"/>
    <mergeCell ref="B25:E25"/>
    <mergeCell ref="B26:E26"/>
    <mergeCell ref="B40:E40"/>
    <mergeCell ref="B33:E33"/>
    <mergeCell ref="B34:E34"/>
    <mergeCell ref="B37:E37"/>
    <mergeCell ref="B38:E38"/>
    <mergeCell ref="B36:E36"/>
    <mergeCell ref="B35:E35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1 F13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No.281-2025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Ajibade, Oyeronke</cp:lastModifiedBy>
  <cp:revision/>
  <dcterms:created xsi:type="dcterms:W3CDTF">1999-10-18T14:40:40Z</dcterms:created>
  <dcterms:modified xsi:type="dcterms:W3CDTF">2025-06-09T15:31:32Z</dcterms:modified>
  <cp:category/>
  <cp:contentStatus/>
</cp:coreProperties>
</file>