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tMaint\10. Bid Opportunities\Material and Supplies\2024\10-2024 Mechanical Dust Free Cleaning on a Portion of the Roadway System\Tender\"/>
    </mc:Choice>
  </mc:AlternateContent>
  <xr:revisionPtr revIDLastSave="0" documentId="13_ncr:1_{1F1AF389-C668-49E8-9317-2F16F9DDB19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 or By Section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 or By Section'!$A$5:$I$11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 or By Section'!$A$1:$I$33</definedName>
    <definedName name="Print_Area_1">'Unit Price or By Section'!$A$9:$I$36</definedName>
    <definedName name="Print_Area_2">#REF!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B29" i="2" l="1"/>
  <c r="A29" i="2"/>
  <c r="B28" i="2"/>
  <c r="A28" i="2"/>
  <c r="B27" i="2"/>
  <c r="A27" i="2"/>
  <c r="I23" i="2"/>
  <c r="I22" i="2"/>
  <c r="I21" i="2"/>
  <c r="H23" i="2"/>
  <c r="H22" i="2"/>
  <c r="H21" i="2"/>
  <c r="A22" i="2"/>
  <c r="A23" i="2" s="1"/>
  <c r="I17" i="2"/>
  <c r="I16" i="2"/>
  <c r="I15" i="2"/>
  <c r="H17" i="2"/>
  <c r="H16" i="2"/>
  <c r="H15" i="2"/>
  <c r="I10" i="2"/>
  <c r="I11" i="2"/>
  <c r="H10" i="2"/>
  <c r="H11" i="2"/>
  <c r="I9" i="2"/>
  <c r="H9" i="2"/>
  <c r="A16" i="2"/>
  <c r="A17" i="2" s="1"/>
  <c r="H24" i="2" l="1"/>
  <c r="H29" i="2" s="1"/>
  <c r="I24" i="2"/>
  <c r="I29" i="2" s="1"/>
  <c r="I18" i="2"/>
  <c r="I28" i="2" s="1"/>
  <c r="H18" i="2"/>
  <c r="H28" i="2" s="1"/>
  <c r="I12" i="2"/>
  <c r="I27" i="2" s="1"/>
  <c r="H12" i="2"/>
  <c r="H27" i="2" s="1"/>
  <c r="H31" i="2" l="1"/>
  <c r="H32" i="2"/>
  <c r="A10" i="2" l="1"/>
  <c r="A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<sst xmlns="http://schemas.openxmlformats.org/spreadsheetml/2006/main" count="66" uniqueCount="39">
  <si>
    <t>FORM B:PRICES</t>
  </si>
  <si>
    <t>ITEM</t>
  </si>
  <si>
    <t>DESCRIPTION</t>
  </si>
  <si>
    <t>UNIT</t>
  </si>
  <si>
    <t>UNIT PRICE</t>
  </si>
  <si>
    <t>AMOUNT</t>
  </si>
  <si>
    <t>Subtotal:</t>
  </si>
  <si>
    <t>SUMMARY</t>
  </si>
  <si>
    <t>C</t>
  </si>
  <si>
    <t>B</t>
  </si>
  <si>
    <t>A</t>
  </si>
  <si>
    <t>Cleaning of Priority 2 Streets</t>
  </si>
  <si>
    <t>Cleaning of Priority 3 Streets</t>
  </si>
  <si>
    <t>Cleaning of Alleys</t>
  </si>
  <si>
    <t>E3</t>
  </si>
  <si>
    <t>E4</t>
  </si>
  <si>
    <t>km</t>
  </si>
  <si>
    <t>(See B9)</t>
  </si>
  <si>
    <t>SPEC.
REF.</t>
  </si>
  <si>
    <r>
      <rPr>
        <u/>
        <sz val="10"/>
        <rFont val="Arial"/>
        <family val="2"/>
      </rPr>
      <t>Alternative 1</t>
    </r>
    <r>
      <rPr>
        <sz val="10"/>
        <rFont val="Arial"/>
        <family val="2"/>
      </rPr>
      <t xml:space="preserve">
Award as a Whole</t>
    </r>
  </si>
  <si>
    <r>
      <rPr>
        <u/>
        <sz val="10"/>
        <rFont val="Arial"/>
        <family val="2"/>
      </rPr>
      <t>Alternative 2</t>
    </r>
    <r>
      <rPr>
        <sz val="10"/>
        <rFont val="Arial"/>
        <family val="2"/>
      </rPr>
      <t xml:space="preserve">
Award by Section</t>
    </r>
  </si>
  <si>
    <t>UNIT PRICES</t>
  </si>
  <si>
    <t xml:space="preserve">APPROX.
QUANTITY </t>
  </si>
  <si>
    <t>Section A</t>
  </si>
  <si>
    <t>North Area</t>
  </si>
  <si>
    <r>
      <rPr>
        <u/>
        <sz val="10"/>
        <rFont val="Arial"/>
        <family val="2"/>
      </rPr>
      <t>Alternative 2</t>
    </r>
    <r>
      <rPr>
        <sz val="10"/>
        <rFont val="Arial"/>
        <family val="2"/>
      </rPr>
      <t xml:space="preserve">
Award by 
Section</t>
    </r>
  </si>
  <si>
    <t>Subtotals:</t>
  </si>
  <si>
    <t>Section B</t>
  </si>
  <si>
    <t>East Area</t>
  </si>
  <si>
    <t>Section C</t>
  </si>
  <si>
    <t>South Area</t>
  </si>
  <si>
    <t>Section Subtotals</t>
  </si>
  <si>
    <t>(in figures)</t>
  </si>
  <si>
    <r>
      <t xml:space="preserve">TOTAL BID PRICE (GST extra)  </t>
    </r>
    <r>
      <rPr>
        <b/>
        <sz val="12"/>
        <rFont val="Arial"/>
        <family val="2"/>
      </rPr>
      <t xml:space="preserve">Alternative 1 - Award as a Whole   </t>
    </r>
    <r>
      <rPr>
        <sz val="12"/>
        <rFont val="Arial"/>
        <family val="2"/>
      </rPr>
      <t xml:space="preserve">                                         </t>
    </r>
  </si>
  <si>
    <r>
      <t xml:space="preserve">TOTAL BID PRICE (GST extra) </t>
    </r>
    <r>
      <rPr>
        <b/>
        <sz val="12"/>
        <rFont val="Arial"/>
        <family val="2"/>
      </rPr>
      <t xml:space="preserve">Alternative 2 - Award by Section      </t>
    </r>
    <r>
      <rPr>
        <sz val="12"/>
        <rFont val="Arial"/>
        <family val="2"/>
      </rPr>
      <t xml:space="preserve">                                                </t>
    </r>
  </si>
  <si>
    <t xml:space="preserve">   A </t>
  </si>
  <si>
    <t xml:space="preserve">   B</t>
  </si>
  <si>
    <t xml:space="preserve">   C</t>
  </si>
  <si>
    <t>MECHANICAL DUST FREE CLEANING ON A PORTION OF THE ROADWAY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</si>
</sst>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#,##0.0"/>
    <numFmt numFmtId="176" formatCode="&quot;$&quot;#,##0.00"/>
  </numFmts>
  <fonts count="4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9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10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37" fillId="24" borderId="0" xfId="1" applyNumberFormat="1" applyFont="1" applyBorder="1" applyAlignment="1">
      <alignment horizontal="left"/>
    </xf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7" fillId="24" borderId="0" xfId="1" applyNumberFormat="1" applyFont="1" applyBorder="1" applyAlignment="1">
      <alignment horizontal="center"/>
    </xf>
    <xf numFmtId="7" fontId="3" fillId="24" borderId="25" xfId="114" applyNumberFormat="1" applyFont="1" applyBorder="1" applyAlignment="1">
      <alignment horizontal="right"/>
    </xf>
    <xf numFmtId="0" fontId="2" fillId="24" borderId="31" xfId="114" applyNumberFormat="1" applyFont="1" applyBorder="1" applyAlignment="1">
      <alignment horizontal="centerContinuous"/>
    </xf>
    <xf numFmtId="0" fontId="3" fillId="24" borderId="31" xfId="114" applyNumberFormat="1" applyFont="1" applyBorder="1" applyAlignment="1">
      <alignment horizontal="centerContinuous"/>
    </xf>
    <xf numFmtId="1" fontId="28" fillId="24" borderId="21" xfId="114" applyNumberFormat="1" applyFont="1" applyBorder="1" applyAlignment="1">
      <alignment horizontal="left"/>
    </xf>
    <xf numFmtId="1" fontId="3" fillId="24" borderId="21" xfId="114" applyNumberFormat="1" applyFont="1" applyBorder="1" applyAlignment="1">
      <alignment horizontal="center"/>
    </xf>
    <xf numFmtId="1" fontId="3" fillId="24" borderId="21" xfId="114" applyNumberFormat="1" applyFont="1" applyBorder="1"/>
    <xf numFmtId="7" fontId="2" fillId="24" borderId="20" xfId="114" applyNumberFormat="1" applyFont="1" applyBorder="1" applyAlignment="1">
      <alignment horizontal="right"/>
    </xf>
    <xf numFmtId="0" fontId="3" fillId="24" borderId="30" xfId="114" applyNumberFormat="1" applyFont="1" applyBorder="1" applyAlignment="1" applyProtection="1">
      <alignment horizontal="right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/>
    <xf numFmtId="0" fontId="3" fillId="24" borderId="0" xfId="114" applyNumberFormat="1" applyFont="1" applyBorder="1" applyAlignment="1">
      <alignment vertical="center"/>
    </xf>
    <xf numFmtId="0" fontId="0" fillId="0" borderId="0" xfId="0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175" fontId="0" fillId="0" borderId="0" xfId="0" applyNumberFormat="1" applyBorder="1" applyAlignment="1" applyProtection="1">
      <alignment horizontal="center"/>
    </xf>
    <xf numFmtId="4" fontId="3" fillId="0" borderId="12" xfId="0" applyNumberFormat="1" applyFont="1" applyBorder="1" applyAlignment="1">
      <alignment horizontal="center" vertical="top" wrapText="1"/>
    </xf>
    <xf numFmtId="0" fontId="31" fillId="0" borderId="0" xfId="0" applyFont="1" applyAlignment="1"/>
    <xf numFmtId="0" fontId="3" fillId="0" borderId="12" xfId="0" applyFont="1" applyBorder="1" applyAlignment="1">
      <alignment horizontal="center" vertical="center" wrapText="1"/>
    </xf>
    <xf numFmtId="0" fontId="22" fillId="24" borderId="0" xfId="114" applyNumberFormat="1" applyFont="1" applyBorder="1" applyAlignment="1">
      <alignment horizontal="right"/>
    </xf>
    <xf numFmtId="176" fontId="0" fillId="0" borderId="12" xfId="0" applyNumberFormat="1" applyBorder="1" applyAlignment="1" applyProtection="1">
      <alignment horizontal="right"/>
    </xf>
    <xf numFmtId="164" fontId="0" fillId="0" borderId="12" xfId="0" applyNumberFormat="1" applyBorder="1" applyAlignment="1" applyProtection="1"/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175" fontId="0" fillId="0" borderId="12" xfId="0" applyNumberForma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right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right"/>
    </xf>
    <xf numFmtId="4" fontId="0" fillId="0" borderId="0" xfId="0" applyNumberFormat="1" applyBorder="1" applyAlignment="1" applyProtection="1">
      <alignment horizontal="right"/>
    </xf>
    <xf numFmtId="4" fontId="0" fillId="0" borderId="0" xfId="0" applyNumberFormat="1" applyBorder="1" applyAlignment="1">
      <alignment horizontal="left"/>
    </xf>
    <xf numFmtId="4" fontId="0" fillId="0" borderId="0" xfId="0" applyNumberFormat="1" applyBorder="1" applyAlignment="1" applyProtection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left" wrapText="1"/>
    </xf>
    <xf numFmtId="4" fontId="1" fillId="0" borderId="0" xfId="0" applyNumberFormat="1" applyFont="1" applyBorder="1" applyAlignment="1" applyProtection="1">
      <alignment horizontal="left" wrapText="1"/>
    </xf>
    <xf numFmtId="164" fontId="0" fillId="0" borderId="0" xfId="0" applyNumberFormat="1" applyBorder="1" applyAlignment="1" applyProtection="1"/>
    <xf numFmtId="4" fontId="0" fillId="0" borderId="0" xfId="0" applyNumberFormat="1" applyBorder="1" applyAlignment="1" applyProtection="1">
      <alignment horizontal="right"/>
      <protection locked="0"/>
    </xf>
    <xf numFmtId="4" fontId="37" fillId="24" borderId="0" xfId="1" applyNumberFormat="1" applyFont="1" applyBorder="1" applyAlignment="1">
      <alignment horizontal="left"/>
    </xf>
    <xf numFmtId="0" fontId="0" fillId="0" borderId="0" xfId="0" applyBorder="1" applyAlignment="1" applyProtection="1">
      <protection locked="0"/>
    </xf>
    <xf numFmtId="0" fontId="37" fillId="24" borderId="0" xfId="1" applyNumberFormat="1" applyFont="1" applyBorder="1" applyAlignment="1"/>
    <xf numFmtId="4" fontId="37" fillId="24" borderId="0" xfId="1" applyNumberFormat="1" applyFont="1" applyBorder="1" applyAlignment="1"/>
    <xf numFmtId="164" fontId="0" fillId="0" borderId="0" xfId="0" applyNumberFormat="1" applyBorder="1" applyAlignment="1"/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4" fontId="0" fillId="0" borderId="0" xfId="0" applyNumberFormat="1" applyBorder="1" applyAlignment="1" applyProtection="1">
      <alignment horizontal="center"/>
      <protection locked="0"/>
    </xf>
    <xf numFmtId="4" fontId="0" fillId="0" borderId="0" xfId="0" applyNumberForma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 wrapText="1"/>
    </xf>
    <xf numFmtId="0" fontId="3" fillId="24" borderId="34" xfId="114" applyNumberFormat="1" applyFont="1" applyBorder="1" applyAlignment="1">
      <alignment vertical="top"/>
    </xf>
    <xf numFmtId="0" fontId="3" fillId="24" borderId="0" xfId="114" applyNumberFormat="1" applyFont="1" applyBorder="1" applyAlignment="1">
      <alignment horizontal="right" vertical="center"/>
    </xf>
    <xf numFmtId="0" fontId="3" fillId="24" borderId="36" xfId="114" applyNumberFormat="1" applyFont="1" applyBorder="1" applyAlignment="1" applyProtection="1">
      <alignment horizontal="right" vertical="center"/>
    </xf>
    <xf numFmtId="0" fontId="27" fillId="24" borderId="37" xfId="114" applyNumberFormat="1" applyFont="1" applyBorder="1" applyAlignment="1">
      <alignment horizontal="center" vertical="center"/>
    </xf>
    <xf numFmtId="7" fontId="3" fillId="24" borderId="38" xfId="114" applyNumberFormat="1" applyFont="1" applyBorder="1" applyAlignment="1" applyProtection="1">
      <alignment horizontal="right"/>
    </xf>
    <xf numFmtId="0" fontId="27" fillId="24" borderId="39" xfId="114" applyNumberFormat="1" applyFont="1" applyBorder="1" applyAlignment="1">
      <alignment horizontal="center"/>
    </xf>
    <xf numFmtId="7" fontId="3" fillId="24" borderId="40" xfId="114" applyNumberFormat="1" applyFont="1" applyBorder="1" applyAlignment="1">
      <alignment horizontal="right"/>
    </xf>
    <xf numFmtId="164" fontId="0" fillId="0" borderId="15" xfId="0" applyNumberFormat="1" applyBorder="1" applyAlignment="1" applyProtection="1">
      <protection locked="0"/>
    </xf>
    <xf numFmtId="164" fontId="0" fillId="0" borderId="14" xfId="0" applyNumberFormat="1" applyBorder="1" applyAlignment="1" applyProtection="1">
      <alignment wrapText="1"/>
      <protection locked="0"/>
    </xf>
    <xf numFmtId="4" fontId="0" fillId="0" borderId="14" xfId="0" applyNumberFormat="1" applyBorder="1" applyAlignment="1" applyProtection="1">
      <alignment wrapText="1"/>
      <protection locked="0"/>
    </xf>
    <xf numFmtId="4" fontId="0" fillId="0" borderId="17" xfId="0" applyNumberFormat="1" applyBorder="1" applyAlignment="1" applyProtection="1">
      <alignment wrapText="1"/>
      <protection locked="0"/>
    </xf>
    <xf numFmtId="176" fontId="0" fillId="0" borderId="12" xfId="0" applyNumberFormat="1" applyBorder="1" applyAlignment="1" applyProtection="1">
      <alignment horizontal="right"/>
      <protection locked="0"/>
    </xf>
    <xf numFmtId="0" fontId="0" fillId="0" borderId="0" xfId="0" applyAlignment="1"/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164" fontId="0" fillId="0" borderId="0" xfId="0" applyNumberFormat="1" applyAlignment="1" applyProtection="1">
      <alignment wrapText="1"/>
      <protection locked="0"/>
    </xf>
    <xf numFmtId="164" fontId="0" fillId="0" borderId="14" xfId="0" applyNumberFormat="1" applyBorder="1" applyAlignment="1" applyProtection="1">
      <alignment wrapText="1"/>
      <protection locked="0"/>
    </xf>
    <xf numFmtId="0" fontId="0" fillId="0" borderId="0" xfId="0" applyNumberFormat="1" applyAlignment="1">
      <alignment horizontal="left"/>
    </xf>
    <xf numFmtId="0" fontId="3" fillId="0" borderId="12" xfId="0" applyFont="1" applyBorder="1" applyAlignment="1">
      <alignment horizontal="center" vertical="top" wrapText="1"/>
    </xf>
    <xf numFmtId="7" fontId="40" fillId="24" borderId="18" xfId="114" applyNumberFormat="1" applyBorder="1" applyAlignment="1">
      <alignment horizontal="center"/>
    </xf>
    <xf numFmtId="0" fontId="40" fillId="24" borderId="19" xfId="114" applyNumberFormat="1" applyBorder="1" applyAlignment="1"/>
    <xf numFmtId="0" fontId="22" fillId="24" borderId="16" xfId="114" applyNumberFormat="1" applyFont="1" applyBorder="1" applyAlignment="1">
      <alignment horizontal="left"/>
    </xf>
    <xf numFmtId="0" fontId="22" fillId="24" borderId="0" xfId="114" applyNumberFormat="1" applyFont="1" applyBorder="1" applyAlignment="1">
      <alignment horizontal="left"/>
    </xf>
    <xf numFmtId="164" fontId="3" fillId="0" borderId="13" xfId="0" applyNumberFormat="1" applyFont="1" applyBorder="1" applyAlignment="1" applyProtection="1">
      <alignment horizontal="left" vertical="center"/>
    </xf>
    <xf numFmtId="164" fontId="3" fillId="0" borderId="33" xfId="0" applyNumberFormat="1" applyFont="1" applyBorder="1" applyAlignment="1" applyProtection="1">
      <alignment horizontal="left" vertical="center"/>
    </xf>
    <xf numFmtId="164" fontId="3" fillId="0" borderId="32" xfId="0" applyNumberFormat="1" applyFont="1" applyBorder="1" applyAlignment="1" applyProtection="1">
      <alignment horizontal="left" vertical="center"/>
    </xf>
    <xf numFmtId="164" fontId="3" fillId="0" borderId="12" xfId="0" applyNumberFormat="1" applyFont="1" applyBorder="1" applyAlignment="1" applyProtection="1">
      <alignment horizontal="left" vertical="center"/>
    </xf>
    <xf numFmtId="1" fontId="28" fillId="24" borderId="24" xfId="114" applyNumberFormat="1" applyFont="1" applyBorder="1" applyAlignment="1">
      <alignment horizontal="left" vertical="center" wrapText="1"/>
    </xf>
    <xf numFmtId="1" fontId="28" fillId="24" borderId="23" xfId="114" applyNumberFormat="1" applyFont="1" applyBorder="1" applyAlignment="1">
      <alignment horizontal="left" vertical="center" wrapText="1"/>
    </xf>
    <xf numFmtId="1" fontId="28" fillId="24" borderId="22" xfId="114" applyNumberFormat="1" applyFont="1" applyBorder="1" applyAlignment="1">
      <alignment horizontal="left" vertical="center" wrapText="1"/>
    </xf>
    <xf numFmtId="1" fontId="28" fillId="24" borderId="28" xfId="114" applyNumberFormat="1" applyFont="1" applyBorder="1" applyAlignment="1">
      <alignment horizontal="left" vertical="center" wrapText="1"/>
    </xf>
    <xf numFmtId="1" fontId="28" fillId="24" borderId="27" xfId="114" applyNumberFormat="1" applyFont="1" applyBorder="1" applyAlignment="1">
      <alignment horizontal="left" vertical="center" wrapText="1"/>
    </xf>
    <xf numFmtId="1" fontId="28" fillId="24" borderId="26" xfId="114" applyNumberFormat="1" applyFont="1" applyBorder="1" applyAlignment="1">
      <alignment horizontal="left" vertical="center" wrapText="1"/>
    </xf>
    <xf numFmtId="4" fontId="0" fillId="0" borderId="0" xfId="0" applyNumberFormat="1" applyBorder="1" applyAlignment="1" applyProtection="1">
      <alignment horizontal="left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 applyProtection="1">
      <alignment horizontal="center" vertical="center" wrapText="1"/>
    </xf>
    <xf numFmtId="4" fontId="3" fillId="0" borderId="12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wrapText="1"/>
    </xf>
    <xf numFmtId="0" fontId="41" fillId="0" borderId="13" xfId="0" applyFont="1" applyBorder="1" applyAlignment="1">
      <alignment horizontal="left" wrapText="1"/>
    </xf>
    <xf numFmtId="0" fontId="41" fillId="0" borderId="33" xfId="0" applyFont="1" applyBorder="1" applyAlignment="1">
      <alignment horizontal="left" wrapText="1"/>
    </xf>
    <xf numFmtId="0" fontId="41" fillId="0" borderId="32" xfId="0" applyFont="1" applyBorder="1" applyAlignment="1">
      <alignment horizontal="left" wrapText="1"/>
    </xf>
    <xf numFmtId="0" fontId="42" fillId="0" borderId="12" xfId="0" applyFont="1" applyBorder="1" applyAlignment="1">
      <alignment horizontal="left" vertical="center" wrapText="1"/>
    </xf>
    <xf numFmtId="0" fontId="41" fillId="0" borderId="12" xfId="0" applyFont="1" applyBorder="1" applyAlignment="1">
      <alignment horizontal="left" wrapText="1"/>
    </xf>
    <xf numFmtId="0" fontId="2" fillId="24" borderId="35" xfId="114" applyNumberFormat="1" applyFont="1" applyBorder="1" applyAlignment="1">
      <alignment vertical="center"/>
    </xf>
    <xf numFmtId="0" fontId="3" fillId="24" borderId="29" xfId="114" applyNumberFormat="1" applyFont="1" applyBorder="1" applyAlignment="1">
      <alignment vertical="center"/>
    </xf>
    <xf numFmtId="7" fontId="37" fillId="24" borderId="0" xfId="1" applyNumberFormat="1" applyFont="1" applyBorder="1" applyAlignment="1">
      <alignment horizontal="center"/>
    </xf>
    <xf numFmtId="0" fontId="37" fillId="24" borderId="0" xfId="1" applyNumberFormat="1" applyFont="1" applyBorder="1" applyAlignment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68"/>
  <sheetViews>
    <sheetView showGridLines="0" tabSelected="1" view="pageBreakPreview" zoomScaleNormal="100" zoomScaleSheetLayoutView="100" zoomScalePageLayoutView="85" workbookViewId="0">
      <selection activeCell="F9" sqref="F9"/>
    </sheetView>
  </sheetViews>
  <sheetFormatPr defaultRowHeight="12.75" x14ac:dyDescent="0.2"/>
  <cols>
    <col min="1" max="1" width="5.7109375" style="21" customWidth="1"/>
    <col min="2" max="2" width="26.7109375" style="21" customWidth="1"/>
    <col min="3" max="3" width="8" style="21" customWidth="1"/>
    <col min="4" max="4" width="9.140625" style="10" customWidth="1"/>
    <col min="5" max="5" width="10.7109375" style="8" customWidth="1"/>
    <col min="6" max="6" width="12.5703125" style="8" customWidth="1"/>
    <col min="7" max="7" width="12.5703125" style="1" customWidth="1"/>
    <col min="8" max="8" width="12.42578125" style="1" customWidth="1"/>
    <col min="9" max="9" width="13" style="1" customWidth="1"/>
  </cols>
  <sheetData>
    <row r="1" spans="1:9" x14ac:dyDescent="0.2">
      <c r="A1" s="72"/>
      <c r="B1" s="72"/>
      <c r="C1" s="75" t="s">
        <v>0</v>
      </c>
      <c r="D1" s="75"/>
      <c r="E1" s="75"/>
      <c r="F1" s="75"/>
      <c r="I1" s="6"/>
    </row>
    <row r="2" spans="1:9" ht="21.75" customHeight="1" x14ac:dyDescent="0.2">
      <c r="A2" s="79"/>
      <c r="B2" s="79"/>
      <c r="C2" s="76" t="s">
        <v>17</v>
      </c>
      <c r="D2" s="76"/>
      <c r="E2" s="76"/>
      <c r="F2" s="76"/>
      <c r="G2" s="2"/>
      <c r="H2" s="2"/>
      <c r="I2" s="7"/>
    </row>
    <row r="3" spans="1:9" ht="26.25" customHeight="1" x14ac:dyDescent="0.2">
      <c r="A3" s="73" t="s">
        <v>38</v>
      </c>
      <c r="B3" s="74"/>
      <c r="C3" s="74"/>
      <c r="D3" s="74"/>
      <c r="E3" s="74"/>
      <c r="F3" s="74"/>
      <c r="G3" s="74"/>
      <c r="H3" s="74"/>
      <c r="I3" s="74"/>
    </row>
    <row r="4" spans="1:9" x14ac:dyDescent="0.2">
      <c r="A4" s="27" t="s">
        <v>21</v>
      </c>
      <c r="G4" s="2"/>
      <c r="H4" s="2"/>
      <c r="I4" s="7"/>
    </row>
    <row r="5" spans="1:9" ht="25.5" customHeight="1" x14ac:dyDescent="0.2">
      <c r="A5" s="80" t="s">
        <v>1</v>
      </c>
      <c r="B5" s="80" t="s">
        <v>2</v>
      </c>
      <c r="C5" s="80" t="s">
        <v>18</v>
      </c>
      <c r="D5" s="99" t="s">
        <v>3</v>
      </c>
      <c r="E5" s="98" t="s">
        <v>22</v>
      </c>
      <c r="F5" s="96" t="s">
        <v>4</v>
      </c>
      <c r="G5" s="96"/>
      <c r="H5" s="97" t="s">
        <v>5</v>
      </c>
      <c r="I5" s="97"/>
    </row>
    <row r="6" spans="1:9" ht="39.75" customHeight="1" x14ac:dyDescent="0.2">
      <c r="A6" s="80"/>
      <c r="B6" s="80"/>
      <c r="C6" s="80"/>
      <c r="D6" s="99"/>
      <c r="E6" s="98"/>
      <c r="F6" s="26" t="s">
        <v>19</v>
      </c>
      <c r="G6" s="26" t="s">
        <v>20</v>
      </c>
      <c r="H6" s="26" t="s">
        <v>19</v>
      </c>
      <c r="I6" s="26" t="s">
        <v>25</v>
      </c>
    </row>
    <row r="7" spans="1:9" ht="37.5" customHeight="1" x14ac:dyDescent="0.2">
      <c r="A7" s="100" t="s">
        <v>23</v>
      </c>
      <c r="B7" s="101"/>
      <c r="C7" s="101"/>
      <c r="D7" s="101"/>
      <c r="E7" s="101"/>
      <c r="F7" s="101"/>
      <c r="G7" s="101"/>
      <c r="H7" s="101"/>
      <c r="I7" s="102"/>
    </row>
    <row r="8" spans="1:9" ht="37.5" customHeight="1" x14ac:dyDescent="0.2">
      <c r="A8" s="28" t="s">
        <v>10</v>
      </c>
      <c r="B8" s="103" t="s">
        <v>24</v>
      </c>
      <c r="C8" s="103"/>
      <c r="D8" s="103"/>
      <c r="E8" s="103"/>
      <c r="F8" s="103"/>
      <c r="G8" s="103"/>
      <c r="H8" s="103"/>
      <c r="I8" s="103"/>
    </row>
    <row r="9" spans="1:9" x14ac:dyDescent="0.2">
      <c r="A9" s="31">
        <v>1</v>
      </c>
      <c r="B9" s="32" t="s">
        <v>11</v>
      </c>
      <c r="C9" s="59" t="s">
        <v>14</v>
      </c>
      <c r="D9" s="33" t="s">
        <v>16</v>
      </c>
      <c r="E9" s="34">
        <v>20.3</v>
      </c>
      <c r="F9" s="71">
        <v>0</v>
      </c>
      <c r="G9" s="71">
        <v>0</v>
      </c>
      <c r="H9" s="30">
        <f>ROUND(E9*F9,2)</f>
        <v>0</v>
      </c>
      <c r="I9" s="30">
        <f>ROUND(E9*G9,2)</f>
        <v>0</v>
      </c>
    </row>
    <row r="10" spans="1:9" x14ac:dyDescent="0.2">
      <c r="A10" s="31">
        <f>A9+1</f>
        <v>2</v>
      </c>
      <c r="B10" s="32" t="s">
        <v>12</v>
      </c>
      <c r="C10" s="59" t="s">
        <v>14</v>
      </c>
      <c r="D10" s="33" t="s">
        <v>16</v>
      </c>
      <c r="E10" s="34">
        <v>87.3</v>
      </c>
      <c r="F10" s="71">
        <v>0</v>
      </c>
      <c r="G10" s="71">
        <v>0</v>
      </c>
      <c r="H10" s="30">
        <f t="shared" ref="H10:H11" si="0">ROUND(E10*F10,2)</f>
        <v>0</v>
      </c>
      <c r="I10" s="30">
        <f t="shared" ref="I10:I11" si="1">ROUND(E10*G10,2)</f>
        <v>0</v>
      </c>
    </row>
    <row r="11" spans="1:9" x14ac:dyDescent="0.2">
      <c r="A11" s="31">
        <f t="shared" ref="A11" si="2">A10+1</f>
        <v>3</v>
      </c>
      <c r="B11" s="32" t="s">
        <v>13</v>
      </c>
      <c r="C11" s="59" t="s">
        <v>15</v>
      </c>
      <c r="D11" s="33" t="s">
        <v>16</v>
      </c>
      <c r="E11" s="34">
        <v>77.7</v>
      </c>
      <c r="F11" s="71">
        <v>0</v>
      </c>
      <c r="G11" s="71">
        <v>0</v>
      </c>
      <c r="H11" s="30">
        <f t="shared" si="0"/>
        <v>0</v>
      </c>
      <c r="I11" s="30">
        <f t="shared" si="1"/>
        <v>0</v>
      </c>
    </row>
    <row r="12" spans="1:9" x14ac:dyDescent="0.2">
      <c r="A12" s="85" t="s">
        <v>35</v>
      </c>
      <c r="B12" s="86"/>
      <c r="C12" s="86"/>
      <c r="D12" s="86"/>
      <c r="E12" s="86"/>
      <c r="F12" s="87"/>
      <c r="G12" s="35" t="s">
        <v>26</v>
      </c>
      <c r="H12" s="30">
        <f>SUM(H9:H11)</f>
        <v>0</v>
      </c>
      <c r="I12" s="30">
        <f>SUM(I9:I11)</f>
        <v>0</v>
      </c>
    </row>
    <row r="13" spans="1:9" ht="33" customHeight="1" x14ac:dyDescent="0.2">
      <c r="A13" s="100" t="s">
        <v>27</v>
      </c>
      <c r="B13" s="101"/>
      <c r="C13" s="101"/>
      <c r="D13" s="101"/>
      <c r="E13" s="101"/>
      <c r="F13" s="101"/>
      <c r="G13" s="101"/>
      <c r="H13" s="101"/>
      <c r="I13" s="102"/>
    </row>
    <row r="14" spans="1:9" ht="33" customHeight="1" x14ac:dyDescent="0.2">
      <c r="A14" s="28" t="s">
        <v>9</v>
      </c>
      <c r="B14" s="103" t="s">
        <v>28</v>
      </c>
      <c r="C14" s="103"/>
      <c r="D14" s="103"/>
      <c r="E14" s="103"/>
      <c r="F14" s="103"/>
      <c r="G14" s="103"/>
      <c r="H14" s="103"/>
      <c r="I14" s="103"/>
    </row>
    <row r="15" spans="1:9" x14ac:dyDescent="0.2">
      <c r="A15" s="31">
        <v>4</v>
      </c>
      <c r="B15" s="32" t="s">
        <v>11</v>
      </c>
      <c r="C15" s="59" t="s">
        <v>14</v>
      </c>
      <c r="D15" s="33" t="s">
        <v>16</v>
      </c>
      <c r="E15" s="34">
        <v>42.4</v>
      </c>
      <c r="F15" s="71">
        <v>0</v>
      </c>
      <c r="G15" s="71">
        <v>0</v>
      </c>
      <c r="H15" s="30">
        <f>ROUND(E15*F15,2)</f>
        <v>0</v>
      </c>
      <c r="I15" s="30">
        <f>ROUND(E15*G15,2)</f>
        <v>0</v>
      </c>
    </row>
    <row r="16" spans="1:9" x14ac:dyDescent="0.2">
      <c r="A16" s="31">
        <f>A15+1</f>
        <v>5</v>
      </c>
      <c r="B16" s="32" t="s">
        <v>12</v>
      </c>
      <c r="C16" s="59" t="s">
        <v>14</v>
      </c>
      <c r="D16" s="33" t="s">
        <v>16</v>
      </c>
      <c r="E16" s="34">
        <v>115.6</v>
      </c>
      <c r="F16" s="71">
        <v>0</v>
      </c>
      <c r="G16" s="71">
        <v>0</v>
      </c>
      <c r="H16" s="30">
        <f t="shared" ref="H16:H17" si="3">ROUND(E16*F16,2)</f>
        <v>0</v>
      </c>
      <c r="I16" s="30">
        <f t="shared" ref="I16:I17" si="4">ROUND(E16*G16,2)</f>
        <v>0</v>
      </c>
    </row>
    <row r="17" spans="1:9" x14ac:dyDescent="0.2">
      <c r="A17" s="31">
        <f t="shared" ref="A17" si="5">A16+1</f>
        <v>6</v>
      </c>
      <c r="B17" s="32" t="s">
        <v>13</v>
      </c>
      <c r="C17" s="59" t="s">
        <v>15</v>
      </c>
      <c r="D17" s="33" t="s">
        <v>16</v>
      </c>
      <c r="E17" s="34">
        <v>65.7</v>
      </c>
      <c r="F17" s="71">
        <v>0</v>
      </c>
      <c r="G17" s="71">
        <v>0</v>
      </c>
      <c r="H17" s="30">
        <f t="shared" si="3"/>
        <v>0</v>
      </c>
      <c r="I17" s="30">
        <f t="shared" si="4"/>
        <v>0</v>
      </c>
    </row>
    <row r="18" spans="1:9" x14ac:dyDescent="0.2">
      <c r="A18" s="88" t="s">
        <v>36</v>
      </c>
      <c r="B18" s="88"/>
      <c r="C18" s="88"/>
      <c r="D18" s="88"/>
      <c r="E18" s="88"/>
      <c r="F18" s="88"/>
      <c r="G18" s="35" t="s">
        <v>26</v>
      </c>
      <c r="H18" s="30">
        <f>SUM(H15:H17)</f>
        <v>0</v>
      </c>
      <c r="I18" s="30">
        <f>SUM(I15:I17)</f>
        <v>0</v>
      </c>
    </row>
    <row r="19" spans="1:9" ht="33" customHeight="1" x14ac:dyDescent="0.2">
      <c r="A19" s="104" t="s">
        <v>29</v>
      </c>
      <c r="B19" s="104"/>
      <c r="C19" s="104"/>
      <c r="D19" s="104"/>
      <c r="E19" s="104"/>
      <c r="F19" s="104"/>
      <c r="G19" s="104"/>
      <c r="H19" s="104"/>
      <c r="I19" s="104"/>
    </row>
    <row r="20" spans="1:9" ht="28.7" customHeight="1" x14ac:dyDescent="0.2">
      <c r="A20" s="28" t="s">
        <v>8</v>
      </c>
      <c r="B20" s="103" t="s">
        <v>30</v>
      </c>
      <c r="C20" s="103"/>
      <c r="D20" s="103"/>
      <c r="E20" s="103"/>
      <c r="F20" s="103"/>
      <c r="G20" s="103"/>
      <c r="H20" s="103"/>
      <c r="I20" s="103"/>
    </row>
    <row r="21" spans="1:9" x14ac:dyDescent="0.2">
      <c r="A21" s="31">
        <v>7</v>
      </c>
      <c r="B21" s="32" t="s">
        <v>11</v>
      </c>
      <c r="C21" s="59" t="s">
        <v>14</v>
      </c>
      <c r="D21" s="33" t="s">
        <v>16</v>
      </c>
      <c r="E21" s="34">
        <v>11.4</v>
      </c>
      <c r="F21" s="71">
        <v>0</v>
      </c>
      <c r="G21" s="71">
        <v>0</v>
      </c>
      <c r="H21" s="30">
        <f>ROUND(E21*F21,2)</f>
        <v>0</v>
      </c>
      <c r="I21" s="30">
        <f>ROUND(E21*G21,2)</f>
        <v>0</v>
      </c>
    </row>
    <row r="22" spans="1:9" x14ac:dyDescent="0.2">
      <c r="A22" s="31">
        <f>A21+1</f>
        <v>8</v>
      </c>
      <c r="B22" s="32" t="s">
        <v>12</v>
      </c>
      <c r="C22" s="59" t="s">
        <v>14</v>
      </c>
      <c r="D22" s="33" t="s">
        <v>16</v>
      </c>
      <c r="E22" s="34">
        <v>53.4</v>
      </c>
      <c r="F22" s="71">
        <v>0</v>
      </c>
      <c r="G22" s="71">
        <v>0</v>
      </c>
      <c r="H22" s="30">
        <f t="shared" ref="H22:H23" si="6">ROUND(E22*F22,2)</f>
        <v>0</v>
      </c>
      <c r="I22" s="30">
        <f t="shared" ref="I22:I23" si="7">ROUND(E22*G22,2)</f>
        <v>0</v>
      </c>
    </row>
    <row r="23" spans="1:9" x14ac:dyDescent="0.2">
      <c r="A23" s="31">
        <f t="shared" ref="A23" si="8">A22+1</f>
        <v>9</v>
      </c>
      <c r="B23" s="32" t="s">
        <v>13</v>
      </c>
      <c r="C23" s="59" t="s">
        <v>15</v>
      </c>
      <c r="D23" s="33" t="s">
        <v>16</v>
      </c>
      <c r="E23" s="34">
        <v>49.1</v>
      </c>
      <c r="F23" s="71">
        <v>0</v>
      </c>
      <c r="G23" s="71">
        <v>0</v>
      </c>
      <c r="H23" s="30">
        <f t="shared" si="6"/>
        <v>0</v>
      </c>
      <c r="I23" s="30">
        <f t="shared" si="7"/>
        <v>0</v>
      </c>
    </row>
    <row r="24" spans="1:9" x14ac:dyDescent="0.2">
      <c r="A24" s="88" t="s">
        <v>37</v>
      </c>
      <c r="B24" s="88"/>
      <c r="C24" s="88"/>
      <c r="D24" s="88"/>
      <c r="E24" s="88"/>
      <c r="F24" s="88"/>
      <c r="G24" s="35" t="s">
        <v>26</v>
      </c>
      <c r="H24" s="30">
        <f>SUM(H21:H23)</f>
        <v>0</v>
      </c>
      <c r="I24" s="30">
        <f>SUM(I21:I23)</f>
        <v>0</v>
      </c>
    </row>
    <row r="25" spans="1:9" ht="33" customHeight="1" x14ac:dyDescent="0.2">
      <c r="A25" s="60"/>
      <c r="B25" s="13" t="s">
        <v>7</v>
      </c>
      <c r="C25" s="14"/>
      <c r="D25" s="14"/>
      <c r="E25" s="14"/>
      <c r="F25" s="14"/>
      <c r="G25" s="14"/>
      <c r="H25" s="14"/>
      <c r="I25" s="19"/>
    </row>
    <row r="26" spans="1:9" ht="28.7" customHeight="1" x14ac:dyDescent="0.2">
      <c r="A26" s="105" t="s">
        <v>31</v>
      </c>
      <c r="B26" s="106"/>
      <c r="C26" s="106"/>
      <c r="D26" s="106"/>
      <c r="E26" s="106"/>
      <c r="F26" s="22"/>
      <c r="G26" s="22"/>
      <c r="H26" s="61"/>
      <c r="I26" s="62"/>
    </row>
    <row r="27" spans="1:9" ht="28.7" customHeight="1" thickBot="1" x14ac:dyDescent="0.25">
      <c r="A27" s="63" t="str">
        <f>A8</f>
        <v>A</v>
      </c>
      <c r="B27" s="92" t="str">
        <f>B8</f>
        <v>North Area</v>
      </c>
      <c r="C27" s="93"/>
      <c r="D27" s="93"/>
      <c r="E27" s="93"/>
      <c r="F27" s="94"/>
      <c r="G27" s="12" t="s">
        <v>6</v>
      </c>
      <c r="H27" s="12">
        <f>H12</f>
        <v>0</v>
      </c>
      <c r="I27" s="64">
        <f>I12</f>
        <v>0</v>
      </c>
    </row>
    <row r="28" spans="1:9" ht="28.7" customHeight="1" thickTop="1" thickBot="1" x14ac:dyDescent="0.25">
      <c r="A28" s="63" t="str">
        <f>A14</f>
        <v>B</v>
      </c>
      <c r="B28" s="89" t="str">
        <f>B14</f>
        <v>East Area</v>
      </c>
      <c r="C28" s="90"/>
      <c r="D28" s="90"/>
      <c r="E28" s="90"/>
      <c r="F28" s="91"/>
      <c r="G28" s="12" t="s">
        <v>6</v>
      </c>
      <c r="H28" s="12">
        <f>H18</f>
        <v>0</v>
      </c>
      <c r="I28" s="64">
        <f>I18</f>
        <v>0</v>
      </c>
    </row>
    <row r="29" spans="1:9" ht="28.7" customHeight="1" thickTop="1" thickBot="1" x14ac:dyDescent="0.25">
      <c r="A29" s="63" t="str">
        <f>A20</f>
        <v>C</v>
      </c>
      <c r="B29" s="89" t="str">
        <f>B20</f>
        <v>South Area</v>
      </c>
      <c r="C29" s="90"/>
      <c r="D29" s="90"/>
      <c r="E29" s="90"/>
      <c r="F29" s="91"/>
      <c r="G29" s="12" t="s">
        <v>6</v>
      </c>
      <c r="H29" s="12">
        <f>H24</f>
        <v>0</v>
      </c>
      <c r="I29" s="64">
        <f>I24</f>
        <v>0</v>
      </c>
    </row>
    <row r="30" spans="1:9" ht="14.25" thickTop="1" thickBot="1" x14ac:dyDescent="0.25">
      <c r="A30" s="65"/>
      <c r="B30" s="15"/>
      <c r="C30" s="16"/>
      <c r="D30" s="17"/>
      <c r="E30" s="17"/>
      <c r="F30" s="17"/>
      <c r="G30" s="17"/>
      <c r="H30" s="18"/>
      <c r="I30" s="66"/>
    </row>
    <row r="31" spans="1:9" ht="33" customHeight="1" thickTop="1" thickBot="1" x14ac:dyDescent="0.3">
      <c r="A31" s="83" t="s">
        <v>33</v>
      </c>
      <c r="B31" s="84"/>
      <c r="C31" s="84"/>
      <c r="D31" s="84"/>
      <c r="E31" s="84"/>
      <c r="F31" s="84"/>
      <c r="G31" s="29" t="s">
        <v>32</v>
      </c>
      <c r="H31" s="81">
        <f>SUM(H27:H29)</f>
        <v>0</v>
      </c>
      <c r="I31" s="82"/>
    </row>
    <row r="32" spans="1:9" ht="33" customHeight="1" thickTop="1" x14ac:dyDescent="0.25">
      <c r="A32" s="83" t="s">
        <v>34</v>
      </c>
      <c r="B32" s="84"/>
      <c r="C32" s="84"/>
      <c r="D32" s="84"/>
      <c r="E32" s="84"/>
      <c r="F32" s="84"/>
      <c r="G32" s="29" t="s">
        <v>32</v>
      </c>
      <c r="H32" s="81">
        <f>SUM(I27:I29)</f>
        <v>0</v>
      </c>
      <c r="I32" s="82"/>
    </row>
    <row r="33" spans="1:9" x14ac:dyDescent="0.2">
      <c r="A33" s="67"/>
      <c r="B33" s="78"/>
      <c r="C33" s="78"/>
      <c r="D33" s="78"/>
      <c r="E33" s="78"/>
      <c r="F33" s="68"/>
      <c r="G33" s="69"/>
      <c r="H33" s="69"/>
      <c r="I33" s="70"/>
    </row>
    <row r="34" spans="1:9" x14ac:dyDescent="0.2">
      <c r="A34" s="4"/>
      <c r="B34" s="77"/>
      <c r="C34" s="77"/>
      <c r="D34" s="77"/>
      <c r="E34" s="77"/>
      <c r="F34" s="20"/>
      <c r="G34" s="5"/>
      <c r="H34" s="5"/>
      <c r="I34" s="5"/>
    </row>
    <row r="35" spans="1:9" x14ac:dyDescent="0.2">
      <c r="A35" s="4"/>
      <c r="B35" s="77"/>
      <c r="C35" s="77"/>
      <c r="D35" s="77"/>
      <c r="E35" s="77"/>
      <c r="F35" s="20"/>
      <c r="G35" s="5"/>
      <c r="H35" s="5"/>
      <c r="I35" s="5"/>
    </row>
    <row r="36" spans="1:9" x14ac:dyDescent="0.2">
      <c r="A36" s="4"/>
      <c r="B36" s="77"/>
      <c r="C36" s="77"/>
      <c r="D36" s="77"/>
      <c r="E36" s="77"/>
      <c r="F36" s="20"/>
      <c r="G36" s="5"/>
      <c r="H36" s="5"/>
      <c r="I36" s="5"/>
    </row>
    <row r="40" spans="1:9" x14ac:dyDescent="0.2">
      <c r="A40" s="36"/>
      <c r="B40" s="36"/>
      <c r="C40" s="36"/>
      <c r="D40" s="37"/>
      <c r="E40" s="38"/>
      <c r="F40" s="38"/>
      <c r="G40" s="39"/>
      <c r="H40" s="39"/>
      <c r="I40" s="39"/>
    </row>
    <row r="41" spans="1:9" x14ac:dyDescent="0.2">
      <c r="A41" s="36"/>
      <c r="B41" s="36"/>
      <c r="C41" s="36"/>
      <c r="D41" s="37"/>
      <c r="E41" s="38"/>
      <c r="F41" s="38"/>
      <c r="G41" s="39"/>
      <c r="H41" s="39"/>
      <c r="I41" s="39"/>
    </row>
    <row r="42" spans="1:9" x14ac:dyDescent="0.2">
      <c r="A42" s="36"/>
      <c r="B42" s="36"/>
      <c r="C42" s="36"/>
      <c r="D42" s="37"/>
      <c r="E42" s="38"/>
      <c r="F42" s="38"/>
      <c r="G42" s="39"/>
      <c r="H42" s="39"/>
      <c r="I42" s="39"/>
    </row>
    <row r="43" spans="1:9" x14ac:dyDescent="0.2">
      <c r="A43" s="36"/>
      <c r="B43" s="36"/>
      <c r="C43" s="36"/>
      <c r="D43" s="37"/>
      <c r="E43" s="38"/>
      <c r="F43" s="38"/>
      <c r="G43" s="39"/>
      <c r="H43" s="39"/>
      <c r="I43" s="39"/>
    </row>
    <row r="44" spans="1:9" x14ac:dyDescent="0.2">
      <c r="A44" s="36"/>
      <c r="B44" s="36"/>
      <c r="C44" s="36"/>
      <c r="D44" s="37"/>
      <c r="E44" s="38"/>
      <c r="F44" s="38"/>
      <c r="G44" s="39"/>
      <c r="H44" s="39"/>
      <c r="I44" s="39"/>
    </row>
    <row r="45" spans="1:9" x14ac:dyDescent="0.2">
      <c r="A45" s="36"/>
      <c r="B45" s="36"/>
      <c r="C45" s="36"/>
      <c r="D45" s="37"/>
      <c r="E45" s="38"/>
      <c r="F45" s="38"/>
      <c r="G45" s="39"/>
      <c r="H45" s="39"/>
      <c r="I45" s="39"/>
    </row>
    <row r="46" spans="1:9" x14ac:dyDescent="0.2">
      <c r="A46" s="36"/>
      <c r="B46" s="36"/>
      <c r="C46" s="36"/>
      <c r="D46" s="37"/>
      <c r="E46" s="38"/>
      <c r="F46" s="38"/>
      <c r="G46" s="39"/>
      <c r="H46" s="39"/>
      <c r="I46" s="39"/>
    </row>
    <row r="47" spans="1:9" x14ac:dyDescent="0.2">
      <c r="A47" s="36"/>
      <c r="B47" s="36"/>
      <c r="C47" s="36"/>
      <c r="D47" s="37"/>
      <c r="E47" s="38"/>
      <c r="F47" s="38"/>
      <c r="G47" s="39"/>
      <c r="H47" s="39"/>
      <c r="I47" s="39"/>
    </row>
    <row r="48" spans="1:9" x14ac:dyDescent="0.2">
      <c r="A48" s="36"/>
      <c r="B48" s="36"/>
      <c r="C48" s="36"/>
      <c r="D48" s="37"/>
      <c r="E48" s="38"/>
      <c r="F48" s="38"/>
      <c r="G48" s="39"/>
      <c r="H48" s="39"/>
      <c r="I48" s="39"/>
    </row>
    <row r="49" spans="1:9" x14ac:dyDescent="0.2">
      <c r="A49" s="36"/>
      <c r="B49" s="36"/>
      <c r="C49" s="36"/>
      <c r="D49" s="37"/>
      <c r="E49" s="38"/>
      <c r="F49" s="38"/>
      <c r="G49" s="39"/>
      <c r="H49" s="39"/>
      <c r="I49" s="39"/>
    </row>
    <row r="50" spans="1:9" x14ac:dyDescent="0.2">
      <c r="A50" s="36"/>
      <c r="B50" s="36"/>
      <c r="C50" s="36"/>
      <c r="D50" s="37"/>
      <c r="E50" s="38"/>
      <c r="F50" s="38"/>
      <c r="G50" s="39"/>
      <c r="H50" s="39"/>
      <c r="I50" s="39"/>
    </row>
    <row r="51" spans="1:9" x14ac:dyDescent="0.2">
      <c r="A51" s="36"/>
      <c r="B51" s="36"/>
      <c r="C51" s="36"/>
      <c r="D51" s="37"/>
      <c r="E51" s="38"/>
      <c r="F51" s="38"/>
      <c r="G51" s="39"/>
      <c r="H51" s="39"/>
      <c r="I51" s="39"/>
    </row>
    <row r="52" spans="1:9" x14ac:dyDescent="0.2">
      <c r="A52" s="36"/>
      <c r="B52" s="36"/>
      <c r="C52" s="36"/>
      <c r="D52" s="37"/>
      <c r="E52" s="38"/>
      <c r="F52" s="38"/>
      <c r="G52" s="39"/>
      <c r="H52" s="39"/>
      <c r="I52" s="39"/>
    </row>
    <row r="53" spans="1:9" x14ac:dyDescent="0.2">
      <c r="A53" s="36"/>
      <c r="B53" s="36"/>
      <c r="C53" s="36"/>
      <c r="D53" s="37"/>
      <c r="E53" s="38"/>
      <c r="F53" s="38"/>
      <c r="G53" s="41"/>
      <c r="H53" s="41"/>
      <c r="I53" s="42"/>
    </row>
    <row r="54" spans="1:9" x14ac:dyDescent="0.2">
      <c r="A54" s="43"/>
      <c r="B54" s="43"/>
      <c r="C54" s="44"/>
      <c r="D54" s="44"/>
      <c r="E54" s="45"/>
      <c r="F54" s="45"/>
      <c r="G54" s="46"/>
      <c r="H54" s="46"/>
      <c r="I54" s="47"/>
    </row>
    <row r="55" spans="1:9" x14ac:dyDescent="0.2">
      <c r="A55" s="48"/>
      <c r="B55" s="23"/>
      <c r="C55" s="23"/>
      <c r="D55" s="24"/>
      <c r="E55" s="25"/>
      <c r="F55" s="25"/>
      <c r="G55" s="49"/>
      <c r="H55" s="49"/>
      <c r="I55" s="40"/>
    </row>
    <row r="56" spans="1:9" x14ac:dyDescent="0.2">
      <c r="A56" s="48"/>
      <c r="B56" s="23"/>
      <c r="C56" s="23"/>
      <c r="D56" s="24"/>
      <c r="E56" s="25"/>
      <c r="F56" s="25"/>
      <c r="G56" s="49"/>
      <c r="H56" s="49"/>
      <c r="I56" s="40"/>
    </row>
    <row r="57" spans="1:9" x14ac:dyDescent="0.2">
      <c r="A57" s="48"/>
      <c r="B57" s="23"/>
      <c r="C57" s="23"/>
      <c r="D57" s="24"/>
      <c r="E57" s="25"/>
      <c r="F57" s="25"/>
      <c r="G57" s="49"/>
      <c r="H57" s="49"/>
      <c r="I57" s="40"/>
    </row>
    <row r="58" spans="1:9" ht="14.25" x14ac:dyDescent="0.2">
      <c r="A58" s="3"/>
      <c r="B58" s="3"/>
      <c r="C58" s="3"/>
      <c r="D58" s="11"/>
      <c r="E58" s="9"/>
      <c r="F58" s="9"/>
      <c r="G58" s="50"/>
      <c r="H58" s="50"/>
      <c r="I58" s="3"/>
    </row>
    <row r="59" spans="1:9" ht="14.25" x14ac:dyDescent="0.2">
      <c r="A59" s="3"/>
      <c r="B59" s="3"/>
      <c r="C59" s="3"/>
      <c r="D59" s="11"/>
      <c r="E59" s="9"/>
      <c r="F59" s="9"/>
      <c r="G59" s="107"/>
      <c r="H59" s="107"/>
      <c r="I59" s="108"/>
    </row>
    <row r="60" spans="1:9" ht="14.25" x14ac:dyDescent="0.2">
      <c r="A60" s="3"/>
      <c r="B60" s="36"/>
      <c r="C60" s="51"/>
      <c r="D60" s="11"/>
      <c r="E60" s="9"/>
      <c r="F60" s="9"/>
      <c r="G60" s="107"/>
      <c r="H60" s="107"/>
      <c r="I60" s="108"/>
    </row>
    <row r="61" spans="1:9" ht="14.25" x14ac:dyDescent="0.2">
      <c r="A61" s="52"/>
      <c r="B61" s="52"/>
      <c r="C61" s="52"/>
      <c r="D61" s="11"/>
      <c r="E61" s="9"/>
      <c r="F61" s="9"/>
      <c r="G61" s="53"/>
      <c r="H61" s="53"/>
      <c r="I61" s="52"/>
    </row>
    <row r="62" spans="1:9" x14ac:dyDescent="0.2">
      <c r="A62" s="54"/>
      <c r="B62" s="55"/>
      <c r="C62" s="55"/>
      <c r="D62" s="56"/>
      <c r="E62" s="57"/>
      <c r="F62" s="57"/>
      <c r="G62" s="49"/>
      <c r="H62" s="49"/>
      <c r="I62" s="49"/>
    </row>
    <row r="63" spans="1:9" x14ac:dyDescent="0.2">
      <c r="A63" s="54"/>
      <c r="B63" s="55"/>
      <c r="C63" s="55"/>
      <c r="D63" s="56"/>
      <c r="E63" s="57"/>
      <c r="F63" s="57"/>
      <c r="G63" s="49"/>
      <c r="H63" s="49"/>
      <c r="I63" s="49"/>
    </row>
    <row r="64" spans="1:9" x14ac:dyDescent="0.2">
      <c r="A64" s="54"/>
      <c r="B64" s="55"/>
      <c r="C64" s="55"/>
      <c r="D64" s="56"/>
      <c r="E64" s="95"/>
      <c r="F64" s="95"/>
      <c r="G64" s="95"/>
      <c r="H64" s="58"/>
      <c r="I64" s="49"/>
    </row>
    <row r="65" spans="1:9" x14ac:dyDescent="0.2">
      <c r="A65" s="54"/>
      <c r="B65" s="55"/>
      <c r="C65" s="55"/>
      <c r="D65" s="56"/>
      <c r="E65" s="57"/>
      <c r="F65" s="57"/>
      <c r="G65" s="49"/>
      <c r="H65" s="49"/>
      <c r="I65" s="49"/>
    </row>
    <row r="66" spans="1:9" x14ac:dyDescent="0.2">
      <c r="A66" s="36"/>
      <c r="B66" s="36"/>
      <c r="C66" s="36"/>
      <c r="D66" s="37"/>
      <c r="E66" s="38"/>
      <c r="F66" s="38"/>
      <c r="G66" s="39"/>
      <c r="H66" s="39"/>
      <c r="I66" s="39"/>
    </row>
    <row r="67" spans="1:9" x14ac:dyDescent="0.2">
      <c r="A67" s="36"/>
      <c r="B67" s="36"/>
      <c r="C67" s="36"/>
      <c r="D67" s="37"/>
      <c r="E67" s="38"/>
      <c r="F67" s="38"/>
      <c r="G67" s="39"/>
      <c r="H67" s="39"/>
      <c r="I67" s="39"/>
    </row>
    <row r="68" spans="1:9" x14ac:dyDescent="0.2">
      <c r="A68" s="36"/>
      <c r="B68" s="36"/>
      <c r="C68" s="36"/>
      <c r="D68" s="37"/>
      <c r="E68" s="38"/>
      <c r="F68" s="38"/>
      <c r="G68" s="39"/>
      <c r="H68" s="39"/>
      <c r="I68" s="39"/>
    </row>
  </sheetData>
  <sheetProtection algorithmName="SHA-512" hashValue="7qxHfouE3U/E6/xmVLYEowKysDcHMr0W8S4NW6GcB+/Cw8H726EtNkRebTxFJ1lY72zha6Ap66INS8r1XIsuTw==" saltValue="6sWhjY+b7VYP8a9cfCEMfQ==" spinCount="100000" sheet="1" selectLockedCells="1"/>
  <mergeCells count="36">
    <mergeCell ref="H5:I5"/>
    <mergeCell ref="E5:E6"/>
    <mergeCell ref="D5:D6"/>
    <mergeCell ref="A7:I7"/>
    <mergeCell ref="B8:I8"/>
    <mergeCell ref="B5:B6"/>
    <mergeCell ref="B29:F29"/>
    <mergeCell ref="B28:F28"/>
    <mergeCell ref="B27:F27"/>
    <mergeCell ref="C5:C6"/>
    <mergeCell ref="E64:G64"/>
    <mergeCell ref="F5:G5"/>
    <mergeCell ref="A13:I13"/>
    <mergeCell ref="B14:I14"/>
    <mergeCell ref="A19:I19"/>
    <mergeCell ref="B20:I20"/>
    <mergeCell ref="A26:E26"/>
    <mergeCell ref="H31:I31"/>
    <mergeCell ref="G59:I59"/>
    <mergeCell ref="G60:I60"/>
    <mergeCell ref="A1:B1"/>
    <mergeCell ref="A3:I3"/>
    <mergeCell ref="C1:F1"/>
    <mergeCell ref="C2:F2"/>
    <mergeCell ref="B36:E36"/>
    <mergeCell ref="B33:E33"/>
    <mergeCell ref="B34:E34"/>
    <mergeCell ref="B35:E35"/>
    <mergeCell ref="A2:B2"/>
    <mergeCell ref="A5:A6"/>
    <mergeCell ref="H32:I32"/>
    <mergeCell ref="A32:F32"/>
    <mergeCell ref="A31:F31"/>
    <mergeCell ref="A12:F12"/>
    <mergeCell ref="A18:F18"/>
    <mergeCell ref="A24:F24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55:H57" xr:uid="{00000000-0002-0000-0100-000000000000}">
      <formula1>IF(G55&gt;=0.01,ROUND(G55,2),0.01)</formula1>
    </dataValidation>
  </dataValidations>
  <pageMargins left="0.5" right="0.5" top="0.70874999999999999" bottom="0.75" header="0.25" footer="0.25"/>
  <pageSetup scale="88" fitToHeight="0" orientation="portrait" r:id="rId1"/>
  <headerFooter alignWithMargins="0">
    <oddHeader xml:space="preserve">&amp;LThe City of Winnipeg
Tender No.10-2024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Unit Price or By Section</vt:lpstr>
      <vt:lpstr>Sheet1</vt:lpstr>
      <vt:lpstr>'Unit Price or By Section'!Print_Area</vt:lpstr>
      <vt:lpstr>Print_Area_1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Sjodin, Ralph</cp:lastModifiedBy>
  <cp:lastPrinted>2024-01-30T18:20:50Z</cp:lastPrinted>
  <dcterms:created xsi:type="dcterms:W3CDTF">1999-10-18T14:40:40Z</dcterms:created>
  <dcterms:modified xsi:type="dcterms:W3CDTF">2024-02-02T17:08:42Z</dcterms:modified>
</cp:coreProperties>
</file>