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4\611-2024\WORK IN PROGRESS\FTP2024 08 15\611-2024_BridgwaterForestFountainRemediation_RFP\"/>
    </mc:Choice>
  </mc:AlternateContent>
  <xr:revisionPtr revIDLastSave="0" documentId="8_{423C44B3-4CCA-4361-ABD8-CA3E9C075DA0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prices'!$A$5:$G$22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prices'!$A$1:$G$35</definedName>
    <definedName name="Print_Area_1">'Unit prices'!$A$6:$G$40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2" l="1"/>
  <c r="G19" i="2"/>
  <c r="G17" i="2"/>
  <c r="G13" i="2"/>
  <c r="G16" i="2"/>
  <c r="G12" i="2"/>
  <c r="G26" i="2" l="1"/>
  <c r="G23" i="2" l="1"/>
  <c r="G6" i="2" l="1"/>
  <c r="A7" i="2" l="1"/>
  <c r="G7" i="2" l="1"/>
  <c r="G8" i="2"/>
  <c r="G9" i="2"/>
  <c r="G20" i="2"/>
  <c r="G22" i="2"/>
  <c r="G10" i="2"/>
  <c r="G11" i="2"/>
  <c r="G18" i="2"/>
  <c r="F30" i="2" l="1"/>
  <c r="A8" i="2"/>
  <c r="A9" i="2" l="1"/>
  <c r="A10" i="2" s="1"/>
  <c r="A11" i="2" s="1"/>
  <c r="A12" i="2" l="1"/>
  <c r="A13" i="2" s="1"/>
  <c r="A16" i="2" s="1"/>
  <c r="A17" i="2" s="1"/>
  <c r="A18" i="2" s="1"/>
  <c r="A19" i="2" s="1"/>
  <c r="A20" i="2" s="1"/>
  <c r="A21" i="2" s="1"/>
  <c r="A22" i="2" s="1"/>
  <c r="A23" i="2" s="1"/>
  <c r="A26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  <comment ref="A14" authorId="0" shapeId="0" xr:uid="{3765487F-718D-4136-99F4-5ED18B980C05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  <comment ref="A24" authorId="0" shapeId="0" xr:uid="{D979063F-F328-4901-B2E8-0713D81F794F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<sst xmlns="http://schemas.openxmlformats.org/spreadsheetml/2006/main" count="65" uniqueCount="42">
  <si>
    <t>FORM B:PRICES</t>
  </si>
  <si>
    <t>(See "Prices" clause in tender document)</t>
  </si>
  <si>
    <t>UNIT PRICES - PRIMARY SCOPE OF WORK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</si>
  <si>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</si>
  <si>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</si>
  <si>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</si>
  <si>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</si>
  <si>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</si>
  <si>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</si>
  <si>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</si>
  <si>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Site Access and Protection</t>
  </si>
  <si>
    <t>E7</t>
  </si>
  <si>
    <t>Lump Sum</t>
  </si>
  <si>
    <t>Removals - Piping Remediation</t>
  </si>
  <si>
    <t>E20</t>
  </si>
  <si>
    <t>Piping Remediation - Sleeving</t>
  </si>
  <si>
    <t>L.M.</t>
  </si>
  <si>
    <t>Piping Remediation - Replacement</t>
  </si>
  <si>
    <t>Site Restoration - Planted Areas</t>
  </si>
  <si>
    <t>E19</t>
  </si>
  <si>
    <t>Site Restoration - Hard Surface Areas</t>
  </si>
  <si>
    <t>E15</t>
  </si>
  <si>
    <t>UNIT PRICES - PROVISIONAL ITEMS</t>
  </si>
  <si>
    <t>E16</t>
  </si>
  <si>
    <t>Each</t>
  </si>
  <si>
    <t>Coping Replacement</t>
  </si>
  <si>
    <t>E17</t>
  </si>
  <si>
    <t xml:space="preserve">Each </t>
  </si>
  <si>
    <t>Concrete Planting Curb Replacement</t>
  </si>
  <si>
    <t>E14</t>
  </si>
  <si>
    <t>TOTAL BID PRICE (GST extra) (in numbers)</t>
  </si>
  <si>
    <t>Name of Bidder</t>
  </si>
  <si>
    <t>West Entrance Unit Paver Re-leveling on Granular Base</t>
  </si>
  <si>
    <t>West Entrance Concrete Pavement Replacement</t>
  </si>
  <si>
    <t>East Entrance Unit Paver Re-leveling on Granular Base</t>
  </si>
  <si>
    <t>East Entrance Concrete Pavement Replacement</t>
  </si>
  <si>
    <t>South Entrance Unit Paver Re-leveling on Granular Base</t>
  </si>
  <si>
    <t>North Entrance Unit Paver Re-leveling on Granular Base</t>
  </si>
  <si>
    <t>South Entrance Concrete Pavement Replacement</t>
  </si>
  <si>
    <t>UNIT PRICES - PROVISIONAL ALTERNATIVE PRICE</t>
  </si>
  <si>
    <t>Option: Entrance Unit Paver Re-leveling on Lean Concrete Base (For information only, not included in Total Bid Price)</t>
  </si>
  <si>
    <t>North Entrance Concrete Pavement Replacement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</si>
</sst>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0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1" fillId="24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167" fontId="25" fillId="0" borderId="11" applyFill="0">
      <alignment horizontal="right" vertical="top"/>
    </xf>
    <xf numFmtId="167" fontId="25" fillId="0" borderId="11" applyFill="0">
      <alignment horizontal="right" vertical="top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6" fillId="0" borderId="12" applyFill="0">
      <alignment horizontal="center" vertical="center" wrapText="1"/>
    </xf>
    <xf numFmtId="0" fontId="26" fillId="0" borderId="12" applyFill="0">
      <alignment horizontal="center" vertical="center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165" fontId="28" fillId="0" borderId="13" applyFill="0">
      <alignment horizontal="centerContinuous" wrapText="1"/>
    </xf>
    <xf numFmtId="165" fontId="28" fillId="0" borderId="13" applyFill="0">
      <alignment horizontal="centerContinuous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172" fontId="25" fillId="0" borderId="10" applyFill="0"/>
    <xf numFmtId="172" fontId="25" fillId="0" borderId="10" applyFill="0"/>
    <xf numFmtId="172" fontId="25" fillId="0" borderId="10" applyFill="0"/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/>
    <xf numFmtId="166" fontId="25" fillId="0" borderId="10" applyFill="0"/>
    <xf numFmtId="166" fontId="25" fillId="0" borderId="10" applyFill="0"/>
    <xf numFmtId="166" fontId="25" fillId="0" borderId="12" applyFill="0">
      <alignment horizontal="right"/>
    </xf>
    <xf numFmtId="166" fontId="25" fillId="0" borderId="12" applyFill="0">
      <alignment horizontal="right"/>
    </xf>
    <xf numFmtId="0" fontId="6" fillId="20" borderId="1" applyNumberFormat="0" applyAlignment="0" applyProtection="0"/>
    <xf numFmtId="0" fontId="7" fillId="21" borderId="2" applyNumberFormat="0" applyAlignment="0" applyProtection="0"/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3" fillId="0" borderId="0"/>
    <xf numFmtId="0" fontId="22" fillId="24" borderId="0"/>
    <xf numFmtId="0" fontId="23" fillId="0" borderId="0"/>
    <xf numFmtId="0" fontId="20" fillId="0" borderId="0"/>
    <xf numFmtId="0" fontId="22" fillId="23" borderId="7" applyNumberFormat="0" applyFont="0" applyAlignment="0" applyProtection="0"/>
    <xf numFmtId="174" fontId="26" fillId="0" borderId="12" applyNumberFormat="0" applyFont="0" applyFill="0" applyBorder="0" applyAlignment="0" applyProtection="0">
      <alignment horizontal="center" vertical="top" wrapText="1"/>
    </xf>
    <xf numFmtId="174" fontId="26" fillId="0" borderId="12" applyNumberFormat="0" applyFont="0" applyFill="0" applyBorder="0" applyAlignment="0" applyProtection="0">
      <alignment horizontal="center" vertical="top" wrapText="1"/>
    </xf>
    <xf numFmtId="0" fontId="16" fillId="20" borderId="8" applyNumberFormat="0" applyAlignment="0" applyProtection="0"/>
    <xf numFmtId="0" fontId="30" fillId="0" borderId="0">
      <alignment horizontal="right"/>
    </xf>
    <xf numFmtId="0" fontId="30" fillId="0" borderId="0">
      <alignment horizontal="right"/>
    </xf>
    <xf numFmtId="0" fontId="17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31" fillId="0" borderId="0" applyFill="0">
      <alignment horizontal="centerContinuous" vertical="center"/>
    </xf>
    <xf numFmtId="0" fontId="31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0" fontId="25" fillId="0" borderId="12">
      <alignment horizontal="centerContinuous" wrapText="1"/>
    </xf>
    <xf numFmtId="0" fontId="25" fillId="0" borderId="12">
      <alignment horizontal="centerContinuous" wrapText="1"/>
    </xf>
    <xf numFmtId="169" fontId="33" fillId="0" borderId="0" applyFill="0">
      <alignment horizontal="left"/>
    </xf>
    <xf numFmtId="169" fontId="33" fillId="0" borderId="0" applyFill="0">
      <alignment horizontal="left"/>
    </xf>
    <xf numFmtId="170" fontId="34" fillId="0" borderId="0" applyFill="0">
      <alignment horizontal="right"/>
    </xf>
    <xf numFmtId="170" fontId="34" fillId="0" borderId="0" applyFill="0">
      <alignment horizontal="right"/>
    </xf>
    <xf numFmtId="0" fontId="25" fillId="0" borderId="14" applyFill="0"/>
    <xf numFmtId="0" fontId="25" fillId="0" borderId="14" applyFill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7" fillId="24" borderId="0"/>
    <xf numFmtId="0" fontId="21" fillId="24" borderId="0"/>
    <xf numFmtId="0" fontId="21" fillId="23" borderId="7" applyNumberFormat="0" applyFont="0" applyAlignment="0" applyProtection="0"/>
    <xf numFmtId="0" fontId="21" fillId="24" borderId="0"/>
    <xf numFmtId="0" fontId="39" fillId="24" borderId="0"/>
    <xf numFmtId="0" fontId="2" fillId="0" borderId="0"/>
    <xf numFmtId="0" fontId="2" fillId="0" borderId="0"/>
  </cellStyleXfs>
  <cellXfs count="70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6" fillId="24" borderId="17" xfId="1" applyFont="1" applyBorder="1" applyAlignment="1">
      <alignment horizontal="left"/>
    </xf>
    <xf numFmtId="0" fontId="36" fillId="24" borderId="18" xfId="1" applyFont="1" applyBorder="1" applyAlignment="1">
      <alignment horizontal="left"/>
    </xf>
    <xf numFmtId="0" fontId="36" fillId="24" borderId="16" xfId="1" applyFont="1" applyBorder="1" applyAlignment="1">
      <alignment horizontal="left"/>
    </xf>
    <xf numFmtId="0" fontId="36" fillId="24" borderId="0" xfId="1" applyFont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6" fillId="24" borderId="15" xfId="1" applyFont="1" applyBorder="1"/>
    <xf numFmtId="0" fontId="36" fillId="24" borderId="14" xfId="1" applyFont="1" applyBorder="1"/>
    <xf numFmtId="164" fontId="0" fillId="0" borderId="0" xfId="0" applyNumberForma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36" fillId="24" borderId="18" xfId="1" applyNumberFormat="1" applyFont="1" applyBorder="1" applyAlignment="1">
      <alignment horizontal="left"/>
    </xf>
    <xf numFmtId="4" fontId="36" fillId="24" borderId="14" xfId="1" applyNumberFormat="1" applyFont="1" applyBorder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6" fillId="24" borderId="18" xfId="1" applyNumberFormat="1" applyFont="1" applyBorder="1" applyAlignment="1">
      <alignment horizontal="center"/>
    </xf>
    <xf numFmtId="4" fontId="36" fillId="24" borderId="0" xfId="1" applyNumberFormat="1" applyFont="1" applyAlignment="1">
      <alignment horizontal="center"/>
    </xf>
    <xf numFmtId="4" fontId="36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0" fontId="0" fillId="0" borderId="0" xfId="0" applyAlignment="1">
      <alignment horizontal="center"/>
    </xf>
    <xf numFmtId="0" fontId="36" fillId="24" borderId="18" xfId="1" applyFont="1" applyBorder="1" applyAlignment="1">
      <alignment horizontal="center"/>
    </xf>
    <xf numFmtId="0" fontId="36" fillId="24" borderId="0" xfId="1" applyFont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/>
    <xf numFmtId="164" fontId="0" fillId="0" borderId="16" xfId="0" applyNumberFormat="1" applyBorder="1"/>
    <xf numFmtId="164" fontId="0" fillId="0" borderId="15" xfId="0" applyNumberFormat="1" applyBorder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6" fillId="24" borderId="24" xfId="1" applyFont="1" applyBorder="1" applyAlignment="1">
      <alignment horizontal="left"/>
    </xf>
    <xf numFmtId="164" fontId="0" fillId="0" borderId="25" xfId="0" applyNumberFormat="1" applyBorder="1"/>
    <xf numFmtId="0" fontId="0" fillId="0" borderId="26" xfId="0" applyBorder="1" applyAlignment="1">
      <alignment wrapText="1"/>
    </xf>
    <xf numFmtId="0" fontId="2" fillId="0" borderId="26" xfId="0" applyFont="1" applyBorder="1" applyAlignment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>
      <alignment horizontal="right"/>
    </xf>
    <xf numFmtId="164" fontId="0" fillId="0" borderId="28" xfId="0" applyNumberFormat="1" applyBorder="1"/>
    <xf numFmtId="0" fontId="0" fillId="0" borderId="29" xfId="0" applyBorder="1" applyAlignment="1">
      <alignment wrapText="1"/>
    </xf>
    <xf numFmtId="0" fontId="0" fillId="0" borderId="0" xfId="0" applyProtection="1">
      <protection locked="0"/>
    </xf>
    <xf numFmtId="0" fontId="2" fillId="0" borderId="0" xfId="0" applyFont="1" applyAlignment="1">
      <alignment horizontal="center"/>
    </xf>
    <xf numFmtId="0" fontId="2" fillId="0" borderId="0" xfId="0" applyFont="1"/>
    <xf numFmtId="3" fontId="0" fillId="0" borderId="26" xfId="0" applyNumberFormat="1" applyBorder="1" applyAlignment="1">
      <alignment horizontal="center"/>
    </xf>
    <xf numFmtId="0" fontId="36" fillId="24" borderId="14" xfId="1" applyFont="1" applyBorder="1" applyAlignment="1">
      <alignment horizontal="center"/>
    </xf>
    <xf numFmtId="0" fontId="2" fillId="0" borderId="26" xfId="0" applyFont="1" applyBorder="1" applyAlignment="1">
      <alignment wrapText="1"/>
    </xf>
    <xf numFmtId="0" fontId="2" fillId="0" borderId="29" xfId="0" applyFont="1" applyBorder="1" applyAlignment="1">
      <alignment wrapText="1"/>
    </xf>
    <xf numFmtId="0" fontId="2" fillId="0" borderId="0" xfId="0" applyFont="1" applyAlignment="1">
      <alignment horizontal="center"/>
    </xf>
    <xf numFmtId="0" fontId="0" fillId="0" borderId="0" xfId="0" applyBorder="1" applyAlignment="1">
      <alignment wrapText="1"/>
    </xf>
    <xf numFmtId="0" fontId="2" fillId="0" borderId="0" xfId="0" applyFont="1" applyBorder="1" applyAlignment="1">
      <alignment horizontal="center" wrapText="1"/>
    </xf>
    <xf numFmtId="3" fontId="0" fillId="0" borderId="0" xfId="0" applyNumberFormat="1" applyBorder="1" applyAlignment="1">
      <alignment horizontal="center"/>
    </xf>
    <xf numFmtId="4" fontId="0" fillId="0" borderId="0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>
      <alignment horizontal="right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/>
    <xf numFmtId="7" fontId="36" fillId="24" borderId="0" xfId="1" applyNumberFormat="1" applyFont="1" applyAlignment="1">
      <alignment horizontal="center"/>
    </xf>
    <xf numFmtId="0" fontId="36" fillId="24" borderId="23" xfId="1" applyFont="1" applyBorder="1" applyAlignment="1"/>
    <xf numFmtId="0" fontId="2" fillId="0" borderId="0" xfId="0" applyFont="1" applyAlignment="1">
      <alignment horizontal="left"/>
    </xf>
    <xf numFmtId="7" fontId="36" fillId="24" borderId="14" xfId="1" applyNumberFormat="1" applyFont="1" applyBorder="1" applyAlignment="1">
      <alignment horizontal="center"/>
    </xf>
    <xf numFmtId="0" fontId="36" fillId="24" borderId="22" xfId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  <protection locked="0"/>
    </xf>
    <xf numFmtId="3" fontId="0" fillId="0" borderId="26" xfId="0" applyNumberFormat="1" applyBorder="1" applyAlignment="1" applyProtection="1">
      <alignment horizontal="center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0"/>
  <sheetViews>
    <sheetView showGridLines="0" tabSelected="1" view="pageLayout" topLeftCell="A16" zoomScaleNormal="100" zoomScaleSheetLayoutView="100" workbookViewId="0">
      <selection activeCell="D29" sqref="D29"/>
    </sheetView>
  </sheetViews>
  <sheetFormatPr defaultRowHeight="12.75" x14ac:dyDescent="0.2"/>
  <cols>
    <col min="1" max="1" width="5.7109375" customWidth="1"/>
    <col min="2" max="2" width="31.140625" customWidth="1"/>
    <col min="3" max="3" width="10.28515625" customWidth="1"/>
    <col min="4" max="4" width="12.5703125" style="26" customWidth="1"/>
    <col min="5" max="5" width="10.7109375" style="17" customWidth="1"/>
    <col min="6" max="6" width="12.42578125" style="1" customWidth="1"/>
    <col min="7" max="7" width="13.85546875" style="1" customWidth="1"/>
  </cols>
  <sheetData>
    <row r="1" spans="1:7" x14ac:dyDescent="0.2">
      <c r="A1" s="61"/>
      <c r="B1" s="61"/>
      <c r="C1" s="60" t="s">
        <v>0</v>
      </c>
      <c r="D1" s="60"/>
    </row>
    <row r="2" spans="1:7" x14ac:dyDescent="0.2">
      <c r="A2" s="59"/>
      <c r="B2" s="59"/>
      <c r="C2" s="48" t="s">
        <v>1</v>
      </c>
      <c r="D2" s="48"/>
      <c r="F2" s="3"/>
      <c r="G2" s="3"/>
    </row>
    <row r="3" spans="1:7" x14ac:dyDescent="0.2">
      <c r="A3" s="64"/>
      <c r="B3" s="59"/>
      <c r="C3" s="47"/>
      <c r="F3" s="3"/>
      <c r="G3" s="3"/>
    </row>
    <row r="4" spans="1:7" x14ac:dyDescent="0.2">
      <c r="A4" t="s">
        <v>2</v>
      </c>
      <c r="F4" s="3"/>
      <c r="G4" s="3"/>
    </row>
    <row r="5" spans="1:7" ht="22.5" x14ac:dyDescent="0.2">
      <c r="A5" s="22" t="s">
        <v>3</v>
      </c>
      <c r="B5" s="22" t="s">
        <v>4</v>
      </c>
      <c r="C5" s="23" t="s">
        <v>5</v>
      </c>
      <c r="D5" s="23" t="s">
        <v>6</v>
      </c>
      <c r="E5" s="24" t="s">
        <v>7</v>
      </c>
      <c r="F5" s="25" t="s">
        <v>8</v>
      </c>
      <c r="G5" s="25" t="s">
        <v>9</v>
      </c>
    </row>
    <row r="6" spans="1:7" x14ac:dyDescent="0.2">
      <c r="A6" s="39">
        <v>1</v>
      </c>
      <c r="B6" s="51" t="s">
        <v>10</v>
      </c>
      <c r="C6" s="40" t="s">
        <v>11</v>
      </c>
      <c r="D6" s="41" t="s">
        <v>12</v>
      </c>
      <c r="E6" s="49">
        <v>1</v>
      </c>
      <c r="F6" s="42">
        <v>0</v>
      </c>
      <c r="G6" s="43">
        <f>ROUND(E6*F6,2)</f>
        <v>0</v>
      </c>
    </row>
    <row r="7" spans="1:7" x14ac:dyDescent="0.2">
      <c r="A7" s="44">
        <f>A6+1</f>
        <v>2</v>
      </c>
      <c r="B7" s="52" t="s">
        <v>13</v>
      </c>
      <c r="C7" s="45" t="s">
        <v>14</v>
      </c>
      <c r="D7" s="41" t="s">
        <v>12</v>
      </c>
      <c r="E7" s="49">
        <v>1</v>
      </c>
      <c r="F7" s="42">
        <v>0</v>
      </c>
      <c r="G7" s="43">
        <f t="shared" ref="G7:G18" si="0">ROUND(E7*F7,2)</f>
        <v>0</v>
      </c>
    </row>
    <row r="8" spans="1:7" x14ac:dyDescent="0.2">
      <c r="A8" s="44">
        <f t="shared" ref="A8:A13" si="1">A7+1</f>
        <v>3</v>
      </c>
      <c r="B8" s="52" t="s">
        <v>15</v>
      </c>
      <c r="C8" s="45" t="s">
        <v>14</v>
      </c>
      <c r="D8" s="41" t="s">
        <v>16</v>
      </c>
      <c r="E8" s="69"/>
      <c r="F8" s="42">
        <v>0</v>
      </c>
      <c r="G8" s="43">
        <f t="shared" si="0"/>
        <v>0</v>
      </c>
    </row>
    <row r="9" spans="1:7" x14ac:dyDescent="0.2">
      <c r="A9" s="44">
        <f t="shared" si="1"/>
        <v>4</v>
      </c>
      <c r="B9" s="52" t="s">
        <v>17</v>
      </c>
      <c r="C9" s="45" t="s">
        <v>14</v>
      </c>
      <c r="D9" s="41" t="s">
        <v>16</v>
      </c>
      <c r="E9" s="69"/>
      <c r="F9" s="42">
        <v>0</v>
      </c>
      <c r="G9" s="43">
        <f t="shared" si="0"/>
        <v>0</v>
      </c>
    </row>
    <row r="10" spans="1:7" x14ac:dyDescent="0.2">
      <c r="A10" s="44">
        <f t="shared" si="1"/>
        <v>5</v>
      </c>
      <c r="B10" s="52" t="s">
        <v>18</v>
      </c>
      <c r="C10" s="45" t="s">
        <v>19</v>
      </c>
      <c r="D10" s="41" t="s">
        <v>12</v>
      </c>
      <c r="E10" s="49">
        <v>1</v>
      </c>
      <c r="F10" s="42">
        <v>0</v>
      </c>
      <c r="G10" s="43">
        <f t="shared" si="0"/>
        <v>0</v>
      </c>
    </row>
    <row r="11" spans="1:7" ht="25.5" x14ac:dyDescent="0.2">
      <c r="A11" s="44">
        <f t="shared" si="1"/>
        <v>6</v>
      </c>
      <c r="B11" s="52" t="s">
        <v>20</v>
      </c>
      <c r="C11" s="45" t="s">
        <v>21</v>
      </c>
      <c r="D11" s="41" t="s">
        <v>12</v>
      </c>
      <c r="E11" s="49">
        <v>1</v>
      </c>
      <c r="F11" s="42">
        <v>0</v>
      </c>
      <c r="G11" s="43">
        <f t="shared" si="0"/>
        <v>0</v>
      </c>
    </row>
    <row r="12" spans="1:7" ht="25.5" x14ac:dyDescent="0.2">
      <c r="A12" s="44">
        <f t="shared" si="1"/>
        <v>7</v>
      </c>
      <c r="B12" s="45" t="s">
        <v>32</v>
      </c>
      <c r="C12" s="45" t="s">
        <v>23</v>
      </c>
      <c r="D12" s="41" t="s">
        <v>24</v>
      </c>
      <c r="E12" s="49">
        <v>1</v>
      </c>
      <c r="F12" s="42">
        <v>0</v>
      </c>
      <c r="G12" s="43">
        <f t="shared" ref="G12" si="2">ROUND(E12*F12,2)</f>
        <v>0</v>
      </c>
    </row>
    <row r="13" spans="1:7" ht="25.5" x14ac:dyDescent="0.2">
      <c r="A13" s="44">
        <f t="shared" si="1"/>
        <v>8</v>
      </c>
      <c r="B13" s="45" t="s">
        <v>34</v>
      </c>
      <c r="C13" s="45" t="s">
        <v>23</v>
      </c>
      <c r="D13" s="41" t="s">
        <v>24</v>
      </c>
      <c r="E13" s="49">
        <v>1</v>
      </c>
      <c r="F13" s="42">
        <v>0</v>
      </c>
      <c r="G13" s="43">
        <f t="shared" ref="G13" si="3">ROUND(E13*F13,2)</f>
        <v>0</v>
      </c>
    </row>
    <row r="14" spans="1:7" x14ac:dyDescent="0.2">
      <c r="A14" s="64"/>
      <c r="B14" s="59"/>
      <c r="C14" s="47"/>
      <c r="F14" s="3"/>
      <c r="G14" s="3"/>
    </row>
    <row r="15" spans="1:7" x14ac:dyDescent="0.2">
      <c r="A15" t="s">
        <v>22</v>
      </c>
      <c r="F15" s="3"/>
      <c r="G15" s="3"/>
    </row>
    <row r="16" spans="1:7" ht="25.5" x14ac:dyDescent="0.2">
      <c r="A16" s="44">
        <f>A13+1</f>
        <v>9</v>
      </c>
      <c r="B16" s="52" t="s">
        <v>35</v>
      </c>
      <c r="C16" s="45" t="s">
        <v>21</v>
      </c>
      <c r="D16" s="41" t="s">
        <v>27</v>
      </c>
      <c r="E16" s="49">
        <v>1</v>
      </c>
      <c r="F16" s="42">
        <v>0</v>
      </c>
      <c r="G16" s="43">
        <f>ROUND(E16*F16,2)</f>
        <v>0</v>
      </c>
    </row>
    <row r="17" spans="1:7" ht="25.5" x14ac:dyDescent="0.2">
      <c r="A17" s="44">
        <f>A16+1</f>
        <v>10</v>
      </c>
      <c r="B17" s="52" t="s">
        <v>33</v>
      </c>
      <c r="C17" s="45" t="s">
        <v>21</v>
      </c>
      <c r="D17" s="41" t="s">
        <v>27</v>
      </c>
      <c r="E17" s="49">
        <v>1</v>
      </c>
      <c r="F17" s="42">
        <v>0</v>
      </c>
      <c r="G17" s="43">
        <f>ROUND(E17*F17,2)</f>
        <v>0</v>
      </c>
    </row>
    <row r="18" spans="1:7" ht="25.5" x14ac:dyDescent="0.2">
      <c r="A18" s="44">
        <f t="shared" ref="A18:A23" si="4">A17+1</f>
        <v>11</v>
      </c>
      <c r="B18" s="45" t="s">
        <v>36</v>
      </c>
      <c r="C18" s="45" t="s">
        <v>23</v>
      </c>
      <c r="D18" s="41" t="s">
        <v>24</v>
      </c>
      <c r="E18" s="49">
        <v>1</v>
      </c>
      <c r="F18" s="42">
        <v>0</v>
      </c>
      <c r="G18" s="43">
        <f t="shared" si="0"/>
        <v>0</v>
      </c>
    </row>
    <row r="19" spans="1:7" ht="25.5" x14ac:dyDescent="0.2">
      <c r="A19" s="44">
        <f t="shared" si="4"/>
        <v>12</v>
      </c>
      <c r="B19" s="45" t="s">
        <v>37</v>
      </c>
      <c r="C19" s="45" t="s">
        <v>23</v>
      </c>
      <c r="D19" s="41" t="s">
        <v>24</v>
      </c>
      <c r="E19" s="49">
        <v>1</v>
      </c>
      <c r="F19" s="42">
        <v>0</v>
      </c>
      <c r="G19" s="43">
        <f t="shared" ref="G19" si="5">ROUND(E19*F19,2)</f>
        <v>0</v>
      </c>
    </row>
    <row r="20" spans="1:7" ht="25.5" x14ac:dyDescent="0.2">
      <c r="A20" s="44">
        <f t="shared" si="4"/>
        <v>13</v>
      </c>
      <c r="B20" s="52" t="s">
        <v>38</v>
      </c>
      <c r="C20" s="45" t="s">
        <v>21</v>
      </c>
      <c r="D20" s="41" t="s">
        <v>27</v>
      </c>
      <c r="E20" s="49">
        <v>1</v>
      </c>
      <c r="F20" s="42">
        <v>0</v>
      </c>
      <c r="G20" s="43">
        <f>ROUND(E20*F20,2)</f>
        <v>0</v>
      </c>
    </row>
    <row r="21" spans="1:7" ht="25.5" x14ac:dyDescent="0.2">
      <c r="A21" s="44">
        <f t="shared" si="4"/>
        <v>14</v>
      </c>
      <c r="B21" s="52" t="s">
        <v>41</v>
      </c>
      <c r="C21" s="45" t="s">
        <v>21</v>
      </c>
      <c r="D21" s="41" t="s">
        <v>27</v>
      </c>
      <c r="E21" s="49">
        <v>1</v>
      </c>
      <c r="F21" s="42">
        <v>0</v>
      </c>
      <c r="G21" s="43">
        <f>ROUND(E21*F21,2)</f>
        <v>0</v>
      </c>
    </row>
    <row r="22" spans="1:7" ht="25.5" x14ac:dyDescent="0.2">
      <c r="A22" s="44">
        <f t="shared" si="4"/>
        <v>15</v>
      </c>
      <c r="B22" s="52" t="s">
        <v>28</v>
      </c>
      <c r="C22" s="45" t="s">
        <v>29</v>
      </c>
      <c r="D22" s="41" t="s">
        <v>16</v>
      </c>
      <c r="E22" s="49">
        <v>2</v>
      </c>
      <c r="F22" s="42">
        <v>0</v>
      </c>
      <c r="G22" s="43">
        <f>ROUND(E22*F22,2)</f>
        <v>0</v>
      </c>
    </row>
    <row r="23" spans="1:7" x14ac:dyDescent="0.2">
      <c r="A23" s="44">
        <f t="shared" si="4"/>
        <v>16</v>
      </c>
      <c r="B23" s="52" t="s">
        <v>25</v>
      </c>
      <c r="C23" s="45" t="s">
        <v>26</v>
      </c>
      <c r="D23" s="41" t="s">
        <v>12</v>
      </c>
      <c r="E23" s="49">
        <v>1</v>
      </c>
      <c r="F23" s="42">
        <v>0</v>
      </c>
      <c r="G23" s="43">
        <f>ROUND(E23*F23,2)</f>
        <v>0</v>
      </c>
    </row>
    <row r="24" spans="1:7" x14ac:dyDescent="0.2">
      <c r="A24" s="64"/>
      <c r="B24" s="59"/>
      <c r="C24" s="53"/>
      <c r="F24" s="3"/>
      <c r="G24" s="3"/>
    </row>
    <row r="25" spans="1:7" x14ac:dyDescent="0.2">
      <c r="A25" t="s">
        <v>39</v>
      </c>
      <c r="F25" s="3"/>
      <c r="G25" s="3"/>
    </row>
    <row r="26" spans="1:7" ht="51" x14ac:dyDescent="0.2">
      <c r="A26" s="44">
        <f>A23+1</f>
        <v>17</v>
      </c>
      <c r="B26" s="45" t="s">
        <v>40</v>
      </c>
      <c r="C26" s="45" t="s">
        <v>23</v>
      </c>
      <c r="D26" s="41" t="s">
        <v>24</v>
      </c>
      <c r="E26" s="49">
        <v>1</v>
      </c>
      <c r="F26" s="42">
        <v>444</v>
      </c>
      <c r="G26" s="43">
        <f>ROUND(E26*F26,2)</f>
        <v>444</v>
      </c>
    </row>
    <row r="27" spans="1:7" ht="13.5" thickBot="1" x14ac:dyDescent="0.25">
      <c r="A27" s="31"/>
      <c r="B27" s="54"/>
      <c r="C27" s="54"/>
      <c r="D27" s="55"/>
      <c r="E27" s="56"/>
      <c r="F27" s="57"/>
      <c r="G27" s="58"/>
    </row>
    <row r="28" spans="1:7" ht="15" thickTop="1" x14ac:dyDescent="0.2">
      <c r="A28" s="4"/>
      <c r="B28" s="5"/>
      <c r="C28" s="5"/>
      <c r="D28" s="27"/>
      <c r="E28" s="18"/>
      <c r="F28" s="13"/>
      <c r="G28" s="38"/>
    </row>
    <row r="29" spans="1:7" ht="14.25" x14ac:dyDescent="0.2">
      <c r="A29" s="6"/>
      <c r="B29" s="7"/>
      <c r="C29" s="7"/>
      <c r="D29" s="28"/>
      <c r="E29" s="19"/>
      <c r="F29" s="62"/>
      <c r="G29" s="63"/>
    </row>
    <row r="30" spans="1:7" ht="14.25" x14ac:dyDescent="0.2">
      <c r="A30" s="6" t="s">
        <v>30</v>
      </c>
      <c r="C30" s="46"/>
      <c r="D30" s="28"/>
      <c r="E30" s="19"/>
      <c r="F30" s="65">
        <f>SUM(G6:G23)</f>
        <v>0</v>
      </c>
      <c r="G30" s="66"/>
    </row>
    <row r="31" spans="1:7" ht="14.25" x14ac:dyDescent="0.2">
      <c r="A31" s="9"/>
      <c r="B31" s="10"/>
      <c r="C31" s="10"/>
      <c r="D31" s="50"/>
      <c r="E31" s="20"/>
      <c r="F31" s="14"/>
      <c r="G31" s="10"/>
    </row>
    <row r="32" spans="1:7" x14ac:dyDescent="0.2">
      <c r="A32" s="30"/>
      <c r="B32" s="8"/>
      <c r="C32" s="8"/>
      <c r="D32" s="29"/>
      <c r="E32" s="16"/>
      <c r="F32" s="2"/>
      <c r="G32" s="35"/>
    </row>
    <row r="33" spans="1:7" x14ac:dyDescent="0.2">
      <c r="A33" s="31"/>
      <c r="B33" s="8"/>
      <c r="C33" s="8"/>
      <c r="D33" s="29"/>
      <c r="E33" s="21"/>
      <c r="F33" s="15"/>
      <c r="G33" s="36"/>
    </row>
    <row r="34" spans="1:7" x14ac:dyDescent="0.2">
      <c r="A34" s="31"/>
      <c r="B34" s="8"/>
      <c r="C34" s="8"/>
      <c r="D34" s="29"/>
      <c r="E34" s="67" t="s">
        <v>31</v>
      </c>
      <c r="F34" s="67"/>
      <c r="G34" s="37"/>
    </row>
    <row r="35" spans="1:7" x14ac:dyDescent="0.2">
      <c r="A35" s="32"/>
      <c r="B35" s="33"/>
      <c r="C35" s="33"/>
      <c r="D35" s="34"/>
      <c r="E35" s="21"/>
      <c r="F35" s="15"/>
      <c r="G35" s="36"/>
    </row>
    <row r="36" spans="1:7" x14ac:dyDescent="0.2">
      <c r="A36" s="11"/>
      <c r="B36" s="68"/>
      <c r="C36" s="68"/>
      <c r="D36" s="68"/>
      <c r="E36" s="68"/>
      <c r="F36" s="12"/>
      <c r="G36" s="12"/>
    </row>
    <row r="37" spans="1:7" x14ac:dyDescent="0.2">
      <c r="A37" s="11"/>
      <c r="B37" s="68"/>
      <c r="C37" s="68"/>
      <c r="D37" s="68"/>
      <c r="E37" s="68"/>
      <c r="F37" s="12"/>
      <c r="G37" s="12"/>
    </row>
    <row r="38" spans="1:7" x14ac:dyDescent="0.2">
      <c r="A38" s="11"/>
      <c r="B38" s="68"/>
      <c r="C38" s="68"/>
      <c r="D38" s="68"/>
      <c r="E38" s="68"/>
      <c r="F38" s="12"/>
      <c r="G38" s="12"/>
    </row>
    <row r="39" spans="1:7" x14ac:dyDescent="0.2">
      <c r="A39" s="11"/>
      <c r="B39" s="68"/>
      <c r="C39" s="68"/>
      <c r="D39" s="68"/>
      <c r="E39" s="68"/>
      <c r="F39" s="12"/>
      <c r="G39" s="12"/>
    </row>
    <row r="40" spans="1:7" x14ac:dyDescent="0.2">
      <c r="A40" s="11"/>
      <c r="B40" s="68"/>
      <c r="C40" s="68"/>
      <c r="D40" s="68"/>
      <c r="E40" s="68"/>
      <c r="F40" s="12"/>
      <c r="G40" s="12"/>
    </row>
  </sheetData>
  <mergeCells count="14">
    <mergeCell ref="B40:E40"/>
    <mergeCell ref="B37:E37"/>
    <mergeCell ref="B38:E38"/>
    <mergeCell ref="F30:G30"/>
    <mergeCell ref="E34:F34"/>
    <mergeCell ref="B39:E39"/>
    <mergeCell ref="B36:E36"/>
    <mergeCell ref="A2:B2"/>
    <mergeCell ref="C1:D1"/>
    <mergeCell ref="A1:B1"/>
    <mergeCell ref="F29:G29"/>
    <mergeCell ref="A3:B3"/>
    <mergeCell ref="A14:B14"/>
    <mergeCell ref="A24:B24"/>
  </mergeCells>
  <phoneticPr fontId="0" type="noConversion"/>
  <dataValidations disablePrompts="1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27" xr:uid="{00000000-0002-0000-0100-000000000000}">
      <formula1>IF(F6&gt;=0.01,ROUND(F6,2),0.01)</formula1>
    </dataValidation>
  </dataValidations>
  <pageMargins left="0.5" right="0.5" top="0.70874999999999999" bottom="0.75" header="0.25" footer="0.25"/>
  <pageSetup fitToHeight="0" orientation="portrait" r:id="rId1"/>
  <headerFooter alignWithMargins="0">
    <oddHeader xml:space="preserve">&amp;LThe City of Winnipeg
Tender No.611-2024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Simple Electronic Bid Form unit price and _x000d_
20201023 by section pricing_x000d_
Dec 2020 added addendum tab</dc:description>
  <cp:lastModifiedBy>Murray, Drew</cp:lastModifiedBy>
  <cp:revision/>
  <dcterms:created xsi:type="dcterms:W3CDTF">1999-10-18T14:40:40Z</dcterms:created>
  <dcterms:modified xsi:type="dcterms:W3CDTF">2024-08-15T18:55:07Z</dcterms:modified>
  <cp:category/>
  <cp:contentStatus/>
</cp:coreProperties>
</file>