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51-2024\WORK IN PROGRESS\51-2024\"/>
    </mc:Choice>
  </mc:AlternateContent>
  <xr:revisionPtr revIDLastSave="0" documentId="13_ncr:1_{EBCBE0EE-58D5-490C-A863-1A0203B87980}" xr6:coauthVersionLast="36" xr6:coauthVersionMax="36" xr10:uidLastSave="{00000000-0000-0000-0000-000000000000}"/>
  <bookViews>
    <workbookView xWindow="0" yWindow="0" windowWidth="2298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A7" i="2" l="1"/>
  <c r="F17" i="2" l="1"/>
  <c r="A8" i="2"/>
  <c r="A9" i="2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<sst xmlns="http://schemas.openxmlformats.org/spreadsheetml/2006/main" count="45" uniqueCount="33">
  <si>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</si>
  <si>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</si>
  <si>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</si>
  <si>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</si>
  <si>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</si>
  <si>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</si>
  <si>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</si>
  <si>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</si>
  <si>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</si>
  <si>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</si>
  <si>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</si>
  <si>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(See B9 "Fees" clause in RFP document)</t>
  </si>
  <si>
    <t>Project Management</t>
  </si>
  <si>
    <t>Detailed Design and Tender</t>
  </si>
  <si>
    <t>Non-Resident Contract Administration</t>
  </si>
  <si>
    <t>Resident Contract Administration</t>
  </si>
  <si>
    <t>Commissioning Services</t>
  </si>
  <si>
    <t>Record Drawings</t>
  </si>
  <si>
    <t>Post Construction Services</t>
  </si>
  <si>
    <t>Additional Work Allowance</t>
  </si>
  <si>
    <t>Material Testing Allowance</t>
  </si>
  <si>
    <t>D10</t>
  </si>
  <si>
    <t>D11</t>
  </si>
  <si>
    <t>D12</t>
  </si>
  <si>
    <t>D13</t>
  </si>
  <si>
    <t>D14</t>
  </si>
  <si>
    <t>D15</t>
  </si>
  <si>
    <t>D16</t>
  </si>
  <si>
    <t>D17</t>
  </si>
  <si>
    <t>FORM B:FEES</t>
  </si>
  <si>
    <t>Fixed Fee</t>
  </si>
  <si>
    <t>Time-Based (Hours)</t>
  </si>
  <si>
    <t>D18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</si>
</sst>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175" fontId="3" fillId="0" borderId="14" xfId="0" applyNumberFormat="1" applyFont="1" applyBorder="1" applyAlignment="1" applyProtection="1">
      <alignment horizontal="right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>
      <alignment vertical="center"/>
    </xf>
    <xf numFmtId="0" fontId="3" fillId="0" borderId="29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6" xfId="0" applyNumberFormat="1" applyBorder="1" applyAlignment="1" applyProtection="1">
      <alignment horizontal="right" vertic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4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view="pageLayout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8"/>
      <c r="B1" s="58"/>
      <c r="C1" s="57" t="s">
        <v>29</v>
      </c>
      <c r="D1" s="57"/>
    </row>
    <row r="2" spans="1:7" x14ac:dyDescent="0.2">
      <c r="A2" s="56"/>
      <c r="B2" s="56"/>
      <c r="C2" s="51" t="s">
        <v>11</v>
      </c>
      <c r="D2" s="51"/>
      <c r="F2" s="4"/>
      <c r="G2" s="4"/>
    </row>
    <row r="3" spans="1:7" x14ac:dyDescent="0.2">
      <c r="A3" s="61"/>
      <c r="B3" s="56"/>
      <c r="C3" s="52"/>
      <c r="F3" s="4"/>
      <c r="G3" s="4"/>
    </row>
    <row r="4" spans="1:7" x14ac:dyDescent="0.2">
      <c r="A4" s="3" t="s">
        <v>0</v>
      </c>
      <c r="F4" s="4"/>
      <c r="G4" s="4"/>
    </row>
    <row r="5" spans="1:7" ht="22.5" x14ac:dyDescent="0.2">
      <c r="A5" s="53" t="s">
        <v>1</v>
      </c>
      <c r="B5" s="53" t="s">
        <v>2</v>
      </c>
      <c r="C5" s="54" t="s">
        <v>3</v>
      </c>
      <c r="D5" s="54" t="s">
        <v>4</v>
      </c>
      <c r="E5" s="55" t="s">
        <v>5</v>
      </c>
      <c r="F5" s="6" t="s">
        <v>6</v>
      </c>
      <c r="G5" s="6" t="s">
        <v>7</v>
      </c>
    </row>
    <row r="6" spans="1:7" ht="23.25" customHeight="1" x14ac:dyDescent="0.2">
      <c r="A6" s="49">
        <v>1</v>
      </c>
      <c r="B6" s="50" t="s">
        <v>12</v>
      </c>
      <c r="C6" s="38" t="s">
        <v>21</v>
      </c>
      <c r="D6" s="38" t="s">
        <v>30</v>
      </c>
      <c r="E6" s="39">
        <v>1</v>
      </c>
      <c r="F6" s="23" t="s">
        <v>10</v>
      </c>
      <c r="G6" s="24" t="str">
        <f>IF(OR(ISTEXT(F6),ISBLANK(F6)), "$   - ",ROUND(E6*F6,2))</f>
        <v xml:space="preserve">$   - </v>
      </c>
    </row>
    <row r="7" spans="1:7" ht="27" customHeight="1" x14ac:dyDescent="0.2">
      <c r="A7" s="35">
        <f>A6+1</f>
        <v>2</v>
      </c>
      <c r="B7" s="36" t="s">
        <v>13</v>
      </c>
      <c r="C7" s="37" t="s">
        <v>22</v>
      </c>
      <c r="D7" s="38" t="s">
        <v>30</v>
      </c>
      <c r="E7" s="39">
        <v>1</v>
      </c>
      <c r="F7" s="23" t="s">
        <v>10</v>
      </c>
      <c r="G7" s="24" t="str">
        <f>IF(OR(ISTEXT(F7),ISBLANK(F7)), "$   - ",ROUND(E7*F7,2))</f>
        <v xml:space="preserve">$   - </v>
      </c>
    </row>
    <row r="8" spans="1:7" ht="25.5" x14ac:dyDescent="0.2">
      <c r="A8" s="35">
        <f t="shared" ref="A8:A14" si="0">A7+1</f>
        <v>3</v>
      </c>
      <c r="B8" s="36" t="s">
        <v>14</v>
      </c>
      <c r="C8" s="37" t="s">
        <v>23</v>
      </c>
      <c r="D8" s="38" t="s">
        <v>30</v>
      </c>
      <c r="E8" s="39">
        <v>1</v>
      </c>
      <c r="F8" s="23" t="s">
        <v>10</v>
      </c>
      <c r="G8" s="24" t="str">
        <f t="shared" ref="G8:G14" si="1">IF(OR(ISTEXT(F8),ISBLANK(F8)), "$   - ",ROUND(E8*F8,2))</f>
        <v xml:space="preserve">$   - </v>
      </c>
    </row>
    <row r="9" spans="1:7" ht="25.5" x14ac:dyDescent="0.2">
      <c r="A9" s="35">
        <f t="shared" si="0"/>
        <v>4</v>
      </c>
      <c r="B9" s="36" t="s">
        <v>15</v>
      </c>
      <c r="C9" s="37" t="s">
        <v>24</v>
      </c>
      <c r="D9" s="38" t="s">
        <v>31</v>
      </c>
      <c r="E9" s="39">
        <v>720</v>
      </c>
      <c r="F9" s="23" t="s">
        <v>10</v>
      </c>
      <c r="G9" s="24" t="str">
        <f t="shared" si="1"/>
        <v xml:space="preserve">$   - </v>
      </c>
    </row>
    <row r="10" spans="1:7" ht="26.25" customHeight="1" x14ac:dyDescent="0.2">
      <c r="A10" s="35">
        <f t="shared" si="0"/>
        <v>5</v>
      </c>
      <c r="B10" s="36" t="s">
        <v>16</v>
      </c>
      <c r="C10" s="37" t="s">
        <v>25</v>
      </c>
      <c r="D10" s="38" t="s">
        <v>30</v>
      </c>
      <c r="E10" s="39">
        <v>1</v>
      </c>
      <c r="F10" s="23" t="s">
        <v>10</v>
      </c>
      <c r="G10" s="24" t="str">
        <f t="shared" si="1"/>
        <v xml:space="preserve">$   - </v>
      </c>
    </row>
    <row r="11" spans="1:7" ht="24.75" customHeight="1" x14ac:dyDescent="0.2">
      <c r="A11" s="35">
        <f t="shared" si="0"/>
        <v>6</v>
      </c>
      <c r="B11" s="36" t="s">
        <v>17</v>
      </c>
      <c r="C11" s="37" t="s">
        <v>26</v>
      </c>
      <c r="D11" s="38" t="s">
        <v>30</v>
      </c>
      <c r="E11" s="39">
        <v>1</v>
      </c>
      <c r="F11" s="40">
        <v>15000</v>
      </c>
      <c r="G11" s="24">
        <f t="shared" si="1"/>
        <v>15000</v>
      </c>
    </row>
    <row r="12" spans="1:7" ht="24" customHeight="1" x14ac:dyDescent="0.2">
      <c r="A12" s="35">
        <f t="shared" si="0"/>
        <v>7</v>
      </c>
      <c r="B12" s="36" t="s">
        <v>18</v>
      </c>
      <c r="C12" s="37" t="s">
        <v>27</v>
      </c>
      <c r="D12" s="38" t="s">
        <v>30</v>
      </c>
      <c r="E12" s="39">
        <v>1</v>
      </c>
      <c r="F12" s="23" t="s">
        <v>10</v>
      </c>
      <c r="G12" s="24" t="str">
        <f t="shared" si="1"/>
        <v xml:space="preserve">$   - </v>
      </c>
    </row>
    <row r="13" spans="1:7" ht="26.25" customHeight="1" x14ac:dyDescent="0.2">
      <c r="A13" s="35">
        <f t="shared" si="0"/>
        <v>8</v>
      </c>
      <c r="B13" s="36" t="s">
        <v>19</v>
      </c>
      <c r="C13" s="37" t="s">
        <v>28</v>
      </c>
      <c r="D13" s="38" t="s">
        <v>30</v>
      </c>
      <c r="E13" s="39">
        <v>1</v>
      </c>
      <c r="F13" s="40">
        <v>20000</v>
      </c>
      <c r="G13" s="24">
        <f t="shared" si="1"/>
        <v>20000</v>
      </c>
    </row>
    <row r="14" spans="1:7" ht="28.5" customHeight="1" thickBot="1" x14ac:dyDescent="0.25">
      <c r="A14" s="35">
        <f t="shared" si="0"/>
        <v>9</v>
      </c>
      <c r="B14" s="36" t="s">
        <v>20</v>
      </c>
      <c r="C14" s="37" t="s">
        <v>32</v>
      </c>
      <c r="D14" s="38" t="s">
        <v>30</v>
      </c>
      <c r="E14" s="39">
        <v>1</v>
      </c>
      <c r="F14" s="40">
        <v>10000</v>
      </c>
      <c r="G14" s="24">
        <f t="shared" si="1"/>
        <v>10000</v>
      </c>
    </row>
    <row r="15" spans="1:7" ht="16.5" customHeight="1" thickTop="1" x14ac:dyDescent="0.2">
      <c r="A15" s="8"/>
      <c r="B15" s="9"/>
      <c r="C15" s="9"/>
      <c r="D15" s="10"/>
      <c r="E15" s="11"/>
      <c r="F15" s="12"/>
      <c r="G15" s="13"/>
    </row>
    <row r="16" spans="1:7" ht="14.25" x14ac:dyDescent="0.2">
      <c r="A16" s="41"/>
      <c r="B16" s="42"/>
      <c r="C16" s="42"/>
      <c r="D16" s="43"/>
      <c r="E16" s="44"/>
      <c r="F16" s="59"/>
      <c r="G16" s="60"/>
    </row>
    <row r="17" spans="1:7" ht="14.25" x14ac:dyDescent="0.2">
      <c r="A17" s="41" t="s">
        <v>8</v>
      </c>
      <c r="D17" s="43"/>
      <c r="E17" s="44"/>
      <c r="F17" s="62">
        <f>SUM(G6:G14)</f>
        <v>45000</v>
      </c>
      <c r="G17" s="63"/>
    </row>
    <row r="18" spans="1:7" ht="14.25" x14ac:dyDescent="0.2">
      <c r="A18" s="45"/>
      <c r="B18" s="46"/>
      <c r="C18" s="46"/>
      <c r="D18" s="47"/>
      <c r="E18" s="48"/>
      <c r="F18" s="14"/>
      <c r="G18" s="14"/>
    </row>
    <row r="19" spans="1:7" x14ac:dyDescent="0.2">
      <c r="A19" s="15"/>
      <c r="B19" s="27"/>
      <c r="C19" s="27"/>
      <c r="D19" s="28"/>
      <c r="E19" s="20"/>
      <c r="G19" s="21"/>
    </row>
    <row r="20" spans="1:7" x14ac:dyDescent="0.2">
      <c r="A20" s="16"/>
      <c r="B20" s="27"/>
      <c r="C20" s="27"/>
      <c r="D20" s="28"/>
      <c r="E20" s="26"/>
      <c r="F20" s="25"/>
      <c r="G20" s="22"/>
    </row>
    <row r="21" spans="1:7" x14ac:dyDescent="0.2">
      <c r="A21" s="16"/>
      <c r="B21" s="27"/>
      <c r="C21" s="27"/>
      <c r="D21" s="28"/>
      <c r="E21" s="64" t="s">
        <v>9</v>
      </c>
      <c r="F21" s="64"/>
      <c r="G21" s="29"/>
    </row>
    <row r="22" spans="1:7" x14ac:dyDescent="0.2">
      <c r="A22" s="17"/>
      <c r="B22" s="30"/>
      <c r="C22" s="30"/>
      <c r="D22" s="31"/>
      <c r="E22" s="32"/>
      <c r="F22" s="33"/>
      <c r="G22" s="34"/>
    </row>
    <row r="24" spans="1:7" x14ac:dyDescent="0.2">
      <c r="A24" s="18"/>
    </row>
    <row r="25" spans="1:7" x14ac:dyDescent="0.2">
      <c r="A25" s="7"/>
      <c r="B25" s="65"/>
      <c r="C25" s="65"/>
      <c r="D25" s="65"/>
      <c r="E25" s="65"/>
      <c r="F25" s="19"/>
      <c r="G25" s="19"/>
    </row>
    <row r="26" spans="1:7" x14ac:dyDescent="0.2">
      <c r="A26" s="7"/>
      <c r="B26" s="65"/>
      <c r="C26" s="65"/>
      <c r="D26" s="65"/>
      <c r="E26" s="65"/>
      <c r="F26" s="19"/>
      <c r="G26" s="19"/>
    </row>
    <row r="27" spans="1:7" x14ac:dyDescent="0.2">
      <c r="A27" s="7"/>
      <c r="B27" s="65"/>
      <c r="C27" s="65"/>
      <c r="D27" s="65"/>
      <c r="E27" s="65"/>
      <c r="F27" s="19"/>
      <c r="G27" s="19"/>
    </row>
    <row r="28" spans="1:7" x14ac:dyDescent="0.2">
      <c r="A28" s="7"/>
      <c r="B28" s="65"/>
      <c r="C28" s="65"/>
      <c r="D28" s="65"/>
      <c r="E28" s="65"/>
      <c r="F28" s="19"/>
      <c r="G28" s="19"/>
    </row>
    <row r="29" spans="1:7" x14ac:dyDescent="0.2">
      <c r="A29" s="7"/>
      <c r="B29" s="65"/>
      <c r="C29" s="65"/>
      <c r="D29" s="65"/>
      <c r="E29" s="65"/>
      <c r="F29" s="19"/>
      <c r="G29" s="19"/>
    </row>
    <row r="30" spans="1:7" x14ac:dyDescent="0.2">
      <c r="A30" s="7"/>
      <c r="B30" s="65"/>
      <c r="C30" s="65"/>
      <c r="D30" s="65"/>
      <c r="E30" s="65"/>
      <c r="F30" s="19"/>
      <c r="G30" s="19"/>
    </row>
    <row r="31" spans="1:7" x14ac:dyDescent="0.2">
      <c r="A31" s="7"/>
      <c r="B31" s="65"/>
      <c r="C31" s="65"/>
      <c r="D31" s="65"/>
      <c r="E31" s="65"/>
      <c r="F31" s="19"/>
      <c r="G31" s="19"/>
    </row>
    <row r="32" spans="1:7" x14ac:dyDescent="0.2">
      <c r="A32" s="7"/>
      <c r="B32" s="65"/>
      <c r="C32" s="65"/>
      <c r="D32" s="65"/>
      <c r="E32" s="65"/>
      <c r="F32" s="19"/>
      <c r="G32" s="19"/>
    </row>
    <row r="33" spans="1:7" x14ac:dyDescent="0.2">
      <c r="A33" s="7"/>
      <c r="B33" s="65"/>
      <c r="C33" s="65"/>
      <c r="D33" s="65"/>
      <c r="E33" s="65"/>
      <c r="F33" s="19"/>
      <c r="G33" s="19"/>
    </row>
    <row r="34" spans="1:7" x14ac:dyDescent="0.2">
      <c r="A34" s="7"/>
      <c r="B34" s="65"/>
      <c r="C34" s="65"/>
      <c r="D34" s="65"/>
      <c r="E34" s="65"/>
      <c r="F34" s="19"/>
      <c r="G34" s="19"/>
    </row>
    <row r="35" spans="1:7" x14ac:dyDescent="0.2">
      <c r="A35" s="7"/>
      <c r="B35" s="65"/>
      <c r="C35" s="65"/>
      <c r="D35" s="65"/>
      <c r="E35" s="65"/>
      <c r="F35" s="19"/>
      <c r="G35" s="19"/>
    </row>
    <row r="36" spans="1:7" x14ac:dyDescent="0.2">
      <c r="A36" s="7"/>
      <c r="B36" s="65"/>
      <c r="C36" s="65"/>
      <c r="D36" s="65"/>
      <c r="E36" s="65"/>
      <c r="F36" s="19"/>
      <c r="G36" s="19"/>
    </row>
    <row r="37" spans="1:7" x14ac:dyDescent="0.2">
      <c r="A37" s="7"/>
      <c r="B37" s="65"/>
      <c r="C37" s="65"/>
      <c r="D37" s="65"/>
      <c r="E37" s="65"/>
      <c r="F37" s="19"/>
      <c r="G37" s="19"/>
    </row>
    <row r="38" spans="1:7" x14ac:dyDescent="0.2">
      <c r="A38" s="7"/>
      <c r="B38" s="65"/>
      <c r="C38" s="65"/>
      <c r="D38" s="65"/>
      <c r="E38" s="65"/>
      <c r="F38" s="19"/>
      <c r="G38" s="19"/>
    </row>
    <row r="39" spans="1:7" x14ac:dyDescent="0.2">
      <c r="A39" s="7"/>
      <c r="B39" s="65"/>
      <c r="C39" s="65"/>
      <c r="D39" s="65"/>
      <c r="E39" s="65"/>
      <c r="F39" s="19"/>
      <c r="G39" s="19"/>
    </row>
    <row r="40" spans="1:7" x14ac:dyDescent="0.2">
      <c r="A40" s="7"/>
      <c r="B40" s="65"/>
      <c r="C40" s="65"/>
      <c r="D40" s="65"/>
      <c r="E40" s="65"/>
      <c r="F40" s="19"/>
      <c r="G40" s="19"/>
    </row>
    <row r="41" spans="1:7" x14ac:dyDescent="0.2">
      <c r="A41" s="7"/>
      <c r="B41" s="65"/>
      <c r="C41" s="65"/>
      <c r="D41" s="65"/>
      <c r="E41" s="65"/>
      <c r="F41" s="19"/>
      <c r="G41" s="19"/>
    </row>
    <row r="42" spans="1:7" x14ac:dyDescent="0.2">
      <c r="A42" s="7"/>
      <c r="B42" s="65"/>
      <c r="C42" s="65"/>
      <c r="D42" s="65"/>
      <c r="E42" s="65"/>
      <c r="F42" s="19"/>
      <c r="G42" s="19"/>
    </row>
  </sheetData>
  <sheetProtection algorithmName="SHA-512" hashValue="WUfHPmHRSsoI23tiHrnpnhdvmW3BOvBJinoDaIaJuyenxr3O+BwD3kpJHjSD4FjqGaKF4BlBz52eL7DEA2/xwg==" saltValue="EBGuNXmCQL3nbVWt+IomSQ==" spinCount="100000" sheet="1" objects="1" scenarios="1" selectLockedCells="1"/>
  <mergeCells count="25">
    <mergeCell ref="B42:E42"/>
    <mergeCell ref="B35:E35"/>
    <mergeCell ref="B36:E36"/>
    <mergeCell ref="B39:E39"/>
    <mergeCell ref="B40:E40"/>
    <mergeCell ref="B38:E38"/>
    <mergeCell ref="B37:E37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A2:B2"/>
    <mergeCell ref="C1:D1"/>
    <mergeCell ref="A1:B1"/>
    <mergeCell ref="F16:G16"/>
    <mergeCell ref="A3:B3"/>
  </mergeCells>
  <phoneticPr fontId="0" type="noConversion"/>
  <dataValidations xWindow="706" yWindow="74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Request for Proposal No. 51-2024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2024-01-30T17:42:14Z</dcterms:modified>
  <cp:category/>
  <cp:contentStatus/>
</cp:coreProperties>
</file>