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490-2024\WORK IN PROGRESS\490-2024\"/>
    </mc:Choice>
  </mc:AlternateContent>
  <xr:revisionPtr revIDLastSave="0" documentId="13_ncr:1_{3E11B802-2A46-4F8A-8750-E7F02AA4685A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prices'!$A$1:$G$25</definedName>
    <definedName name="Print_Area_1">'Unit prices'!$A$6:$G$45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16" i="2" l="1"/>
  <c r="E6" i="2" l="1"/>
  <c r="G17" i="2"/>
  <c r="G15" i="2" l="1"/>
  <c r="G9" i="2"/>
  <c r="G7" i="2"/>
  <c r="G14" i="2"/>
  <c r="G13" i="2"/>
  <c r="G8" i="2"/>
  <c r="G12" i="2"/>
  <c r="G11" i="2"/>
  <c r="G10" i="2"/>
  <c r="G6" i="2"/>
  <c r="F2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<sst xmlns="http://schemas.openxmlformats.org/spreadsheetml/2006/main" count="37" uniqueCount="29">
  <si>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</si>
  <si>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</si>
  <si>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</si>
  <si>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</si>
  <si>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</si>
  <si>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</si>
  <si>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</si>
  <si>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</si>
  <si>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</si>
  <si>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</si>
  <si>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</si>
  <si>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(See "Prices" clause in tender document)</t>
  </si>
  <si>
    <t>TOTAL BID PRICE (GST extra) (in numbers)</t>
  </si>
  <si>
    <t>sq. m.</t>
  </si>
  <si>
    <t>Rubber track surfacing</t>
  </si>
  <si>
    <t>lin. m.</t>
  </si>
  <si>
    <t>Site grading (outside of asphaltic concrete pavement areas)</t>
  </si>
  <si>
    <t>Supply and install topsoil and sod</t>
  </si>
  <si>
    <t>Demolition of site works</t>
  </si>
  <si>
    <t>Sub-surface drainage system including landscape drains and tie in to existing catch basin</t>
  </si>
  <si>
    <t xml:space="preserve">Concrete curb, height varies </t>
  </si>
  <si>
    <t xml:space="preserve">Asphaltic concrete pavement hardtop (non-running track) including excavation, granular base and geotextile </t>
  </si>
  <si>
    <t>Running track dual-lift asphaltic concrete pavement including excavation and grading, granular base, and geotextile</t>
  </si>
  <si>
    <t>Supply and install chain link fence</t>
  </si>
  <si>
    <t>Supply and install soccer goal posts, and in-ground piles</t>
  </si>
  <si>
    <t>Reinstall wood fence and gate at courtyard.</t>
  </si>
  <si>
    <t>Cash Allowance</t>
  </si>
  <si>
    <t>Lump Sum</t>
  </si>
  <si>
    <t>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</si>
</sst>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2">
    <xf numFmtId="0" fontId="0" fillId="0" borderId="0" xfId="0"/>
    <xf numFmtId="4" fontId="0" fillId="0" borderId="0" xfId="0" applyNumberFormat="1" applyAlignment="1">
      <alignment horizontal="right"/>
    </xf>
    <xf numFmtId="0" fontId="2" fillId="0" borderId="0" xfId="0" applyFont="1"/>
    <xf numFmtId="164" fontId="0" fillId="0" borderId="0" xfId="0" applyNumberForma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0" fillId="0" borderId="12" xfId="0" applyNumberFormat="1" applyBorder="1" applyAlignment="1" applyProtection="1">
      <alignment horizontal="right"/>
      <protection locked="0"/>
    </xf>
    <xf numFmtId="0" fontId="0" fillId="0" borderId="0" xfId="0"/>
    <xf numFmtId="4" fontId="0" fillId="0" borderId="0" xfId="0" applyNumberFormat="1" applyAlignment="1" applyProtection="1">
      <alignment horizontal="center"/>
    </xf>
    <xf numFmtId="4" fontId="0" fillId="0" borderId="0" xfId="0" applyNumberFormat="1" applyAlignment="1" applyProtection="1">
      <alignment horizontal="right"/>
    </xf>
    <xf numFmtId="0" fontId="3" fillId="0" borderId="0" xfId="0" applyFont="1" applyProtection="1"/>
    <xf numFmtId="4" fontId="0" fillId="0" borderId="0" xfId="0" applyNumberForma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left" wrapText="1"/>
    </xf>
    <xf numFmtId="164" fontId="0" fillId="0" borderId="12" xfId="0" applyNumberFormat="1" applyBorder="1" applyProtection="1"/>
    <xf numFmtId="0" fontId="3" fillId="0" borderId="12" xfId="0" applyFont="1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4" fontId="0" fillId="0" borderId="12" xfId="0" applyNumberFormat="1" applyBorder="1" applyAlignment="1" applyProtection="1">
      <alignment horizontal="right"/>
    </xf>
    <xf numFmtId="0" fontId="0" fillId="0" borderId="12" xfId="0" applyBorder="1" applyAlignment="1" applyProtection="1">
      <alignment wrapText="1"/>
    </xf>
    <xf numFmtId="0" fontId="0" fillId="0" borderId="12" xfId="0" applyBorder="1" applyAlignment="1" applyProtection="1">
      <alignment horizontal="center" wrapText="1"/>
    </xf>
    <xf numFmtId="0" fontId="37" fillId="24" borderId="16" xfId="1" applyFont="1" applyBorder="1" applyAlignment="1" applyProtection="1">
      <alignment horizontal="left"/>
    </xf>
    <xf numFmtId="0" fontId="37" fillId="24" borderId="0" xfId="1" applyFont="1" applyAlignment="1" applyProtection="1">
      <alignment horizontal="left"/>
    </xf>
    <xf numFmtId="0" fontId="37" fillId="24" borderId="0" xfId="1" applyFont="1" applyAlignment="1" applyProtection="1">
      <alignment horizontal="center"/>
    </xf>
    <xf numFmtId="4" fontId="37" fillId="24" borderId="0" xfId="1" applyNumberFormat="1" applyFont="1" applyAlignment="1" applyProtection="1">
      <alignment horizontal="center"/>
    </xf>
    <xf numFmtId="4" fontId="37" fillId="24" borderId="0" xfId="1" applyNumberFormat="1" applyFont="1" applyAlignment="1" applyProtection="1">
      <alignment horizontal="left"/>
    </xf>
    <xf numFmtId="0" fontId="37" fillId="24" borderId="21" xfId="1" applyFont="1" applyBorder="1" applyAlignment="1" applyProtection="1">
      <alignment horizontal="left"/>
    </xf>
    <xf numFmtId="0" fontId="37" fillId="24" borderId="15" xfId="1" applyFont="1" applyBorder="1" applyProtection="1"/>
    <xf numFmtId="0" fontId="37" fillId="24" borderId="14" xfId="1" applyFont="1" applyBorder="1" applyProtection="1"/>
    <xf numFmtId="0" fontId="37" fillId="24" borderId="14" xfId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Protection="1"/>
    <xf numFmtId="164" fontId="0" fillId="0" borderId="18" xfId="0" applyNumberFormat="1" applyBorder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9" xfId="0" applyNumberFormat="1" applyBorder="1" applyAlignment="1" applyProtection="1">
      <alignment horizontal="right"/>
    </xf>
    <xf numFmtId="164" fontId="0" fillId="0" borderId="16" xfId="0" applyNumberFormat="1" applyBorder="1" applyProtection="1"/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20" xfId="0" applyNumberFormat="1" applyBorder="1" applyAlignment="1" applyProtection="1">
      <alignment horizontal="right"/>
    </xf>
    <xf numFmtId="4" fontId="0" fillId="0" borderId="21" xfId="0" applyNumberFormat="1" applyBorder="1" applyAlignment="1" applyProtection="1">
      <alignment horizontal="right"/>
    </xf>
    <xf numFmtId="164" fontId="0" fillId="0" borderId="15" xfId="0" applyNumberFormat="1" applyBorder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164" fontId="0" fillId="0" borderId="0" xfId="0" applyNumberFormat="1" applyAlignment="1" applyProtection="1">
      <alignment wrapText="1"/>
      <protection locked="0"/>
    </xf>
    <xf numFmtId="7" fontId="37" fillId="24" borderId="14" xfId="1" applyNumberFormat="1" applyFont="1" applyBorder="1" applyAlignment="1" applyProtection="1">
      <alignment horizontal="center"/>
    </xf>
    <xf numFmtId="0" fontId="37" fillId="24" borderId="20" xfId="1" applyFont="1" applyBorder="1" applyProtection="1"/>
    <xf numFmtId="4" fontId="0" fillId="0" borderId="17" xfId="0" applyNumberFormat="1" applyBorder="1" applyAlignment="1" applyProtection="1">
      <alignment horizontal="left"/>
    </xf>
    <xf numFmtId="4" fontId="0" fillId="0" borderId="14" xfId="0" applyNumberFormat="1" applyBorder="1" applyAlignment="1" applyProtection="1">
      <alignment horizontal="left" wrapText="1"/>
      <protection locked="0"/>
    </xf>
    <xf numFmtId="4" fontId="0" fillId="0" borderId="20" xfId="0" applyNumberFormat="1" applyBorder="1" applyAlignment="1" applyProtection="1">
      <alignment horizontal="left" wrapText="1"/>
      <protection locked="0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Protection="1"/>
    <xf numFmtId="7" fontId="37" fillId="24" borderId="0" xfId="1" applyNumberFormat="1" applyFont="1" applyAlignment="1" applyProtection="1">
      <alignment horizontal="center"/>
    </xf>
    <xf numFmtId="0" fontId="37" fillId="24" borderId="21" xfId="1" applyFont="1" applyBorder="1" applyProtection="1"/>
    <xf numFmtId="0" fontId="3" fillId="0" borderId="0" xfId="0" applyFont="1" applyAlignment="1" applyProtection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5"/>
  <sheetViews>
    <sheetView showGridLines="0" tabSelected="1" topLeftCell="A7" zoomScaleNormal="100" zoomScaleSheetLayoutView="100" workbookViewId="0">
      <selection activeCell="E23" sqref="E23:G23"/>
    </sheetView>
  </sheetViews>
  <sheetFormatPr defaultRowHeight="12.75" x14ac:dyDescent="0.2"/>
  <cols>
    <col min="1" max="1" width="5.7109375" customWidth="1"/>
    <col min="2" max="2" width="31.140625" customWidth="1"/>
    <col min="3" max="3" width="10.28515625" customWidth="1"/>
    <col min="4" max="4" width="13.7109375" style="6" customWidth="1"/>
    <col min="5" max="5" width="10.7109375" style="5" customWidth="1"/>
    <col min="6" max="6" width="12.42578125" style="1" customWidth="1"/>
    <col min="7" max="7" width="13.85546875" style="1" customWidth="1"/>
  </cols>
  <sheetData>
    <row r="1" spans="1:7" x14ac:dyDescent="0.2">
      <c r="A1" s="58"/>
      <c r="B1" s="58"/>
      <c r="C1" s="57" t="s">
        <v>9</v>
      </c>
      <c r="D1" s="57"/>
      <c r="E1" s="9"/>
      <c r="F1" s="10"/>
      <c r="G1" s="10"/>
    </row>
    <row r="2" spans="1:7" x14ac:dyDescent="0.2">
      <c r="A2" s="56"/>
      <c r="B2" s="56"/>
      <c r="C2" s="11" t="s">
        <v>11</v>
      </c>
      <c r="D2" s="11"/>
      <c r="E2" s="9"/>
      <c r="F2" s="12"/>
      <c r="G2" s="12"/>
    </row>
    <row r="3" spans="1:7" x14ac:dyDescent="0.2">
      <c r="A3" s="61"/>
      <c r="B3" s="56"/>
      <c r="C3" s="13"/>
      <c r="D3" s="14"/>
      <c r="E3" s="9"/>
      <c r="F3" s="12"/>
      <c r="G3" s="12"/>
    </row>
    <row r="4" spans="1:7" x14ac:dyDescent="0.2">
      <c r="A4" s="15" t="s">
        <v>10</v>
      </c>
      <c r="B4" s="15"/>
      <c r="C4" s="15"/>
      <c r="D4" s="14"/>
      <c r="E4" s="9"/>
      <c r="F4" s="12"/>
      <c r="G4" s="12"/>
    </row>
    <row r="5" spans="1:7" ht="22.5" x14ac:dyDescent="0.2">
      <c r="A5" s="16" t="s">
        <v>0</v>
      </c>
      <c r="B5" s="16" t="s">
        <v>1</v>
      </c>
      <c r="C5" s="17" t="s">
        <v>8</v>
      </c>
      <c r="D5" s="17" t="s">
        <v>3</v>
      </c>
      <c r="E5" s="18" t="s">
        <v>2</v>
      </c>
      <c r="F5" s="19" t="s">
        <v>4</v>
      </c>
      <c r="G5" s="19" t="s">
        <v>5</v>
      </c>
    </row>
    <row r="6" spans="1:7" x14ac:dyDescent="0.2">
      <c r="A6" s="20">
        <v>1</v>
      </c>
      <c r="B6" s="21" t="s">
        <v>18</v>
      </c>
      <c r="C6" s="22"/>
      <c r="D6" s="22" t="s">
        <v>13</v>
      </c>
      <c r="E6" s="23">
        <f>1735+E11</f>
        <v>2006</v>
      </c>
      <c r="F6" s="7"/>
      <c r="G6" s="24">
        <f>ROUND(E6*F6,2)</f>
        <v>0</v>
      </c>
    </row>
    <row r="7" spans="1:7" ht="25.5" x14ac:dyDescent="0.2">
      <c r="A7" s="20">
        <v>2</v>
      </c>
      <c r="B7" s="25" t="s">
        <v>16</v>
      </c>
      <c r="C7" s="26"/>
      <c r="D7" s="22" t="s">
        <v>13</v>
      </c>
      <c r="E7" s="23">
        <v>7815</v>
      </c>
      <c r="F7" s="7"/>
      <c r="G7" s="24">
        <f>ROUND(E7*F7,2)</f>
        <v>0</v>
      </c>
    </row>
    <row r="8" spans="1:7" ht="38.25" x14ac:dyDescent="0.2">
      <c r="A8" s="20">
        <v>3</v>
      </c>
      <c r="B8" s="21" t="s">
        <v>19</v>
      </c>
      <c r="C8" s="26"/>
      <c r="D8" s="22" t="s">
        <v>15</v>
      </c>
      <c r="E8" s="23">
        <v>303</v>
      </c>
      <c r="F8" s="7"/>
      <c r="G8" s="24">
        <f>ROUND(E8*F8,2)</f>
        <v>0</v>
      </c>
    </row>
    <row r="9" spans="1:7" ht="51" x14ac:dyDescent="0.2">
      <c r="A9" s="20">
        <v>4</v>
      </c>
      <c r="B9" s="21" t="s">
        <v>22</v>
      </c>
      <c r="C9" s="26"/>
      <c r="D9" s="22" t="s">
        <v>13</v>
      </c>
      <c r="E9" s="23">
        <v>1735</v>
      </c>
      <c r="F9" s="7"/>
      <c r="G9" s="24">
        <f>ROUND(E9*F9,2)</f>
        <v>0</v>
      </c>
    </row>
    <row r="10" spans="1:7" x14ac:dyDescent="0.2">
      <c r="A10" s="20">
        <v>5</v>
      </c>
      <c r="B10" s="25" t="s">
        <v>14</v>
      </c>
      <c r="C10" s="26"/>
      <c r="D10" s="22" t="s">
        <v>13</v>
      </c>
      <c r="E10" s="23">
        <v>1735</v>
      </c>
      <c r="F10" s="7"/>
      <c r="G10" s="24">
        <f t="shared" ref="G10:G14" si="0">ROUND(E10*F10,2)</f>
        <v>0</v>
      </c>
    </row>
    <row r="11" spans="1:7" ht="51" x14ac:dyDescent="0.2">
      <c r="A11" s="20">
        <v>6</v>
      </c>
      <c r="B11" s="21" t="s">
        <v>21</v>
      </c>
      <c r="C11" s="26"/>
      <c r="D11" s="22" t="s">
        <v>13</v>
      </c>
      <c r="E11" s="23">
        <v>271</v>
      </c>
      <c r="F11" s="7"/>
      <c r="G11" s="24">
        <f t="shared" si="0"/>
        <v>0</v>
      </c>
    </row>
    <row r="12" spans="1:7" x14ac:dyDescent="0.2">
      <c r="A12" s="20">
        <v>7</v>
      </c>
      <c r="B12" s="21" t="s">
        <v>20</v>
      </c>
      <c r="C12" s="26"/>
      <c r="D12" s="22" t="s">
        <v>15</v>
      </c>
      <c r="E12" s="23">
        <v>19</v>
      </c>
      <c r="F12" s="7"/>
      <c r="G12" s="24">
        <f t="shared" si="0"/>
        <v>0</v>
      </c>
    </row>
    <row r="13" spans="1:7" x14ac:dyDescent="0.2">
      <c r="A13" s="20">
        <v>8</v>
      </c>
      <c r="B13" s="21" t="s">
        <v>23</v>
      </c>
      <c r="C13" s="26"/>
      <c r="D13" s="22" t="s">
        <v>15</v>
      </c>
      <c r="E13" s="23">
        <v>7</v>
      </c>
      <c r="F13" s="7"/>
      <c r="G13" s="24">
        <f t="shared" si="0"/>
        <v>0</v>
      </c>
    </row>
    <row r="14" spans="1:7" ht="25.5" x14ac:dyDescent="0.2">
      <c r="A14" s="20">
        <v>9</v>
      </c>
      <c r="B14" s="21" t="s">
        <v>24</v>
      </c>
      <c r="C14" s="26"/>
      <c r="D14" s="22" t="s">
        <v>6</v>
      </c>
      <c r="E14" s="23">
        <v>2</v>
      </c>
      <c r="F14" s="7"/>
      <c r="G14" s="24">
        <f t="shared" si="0"/>
        <v>0</v>
      </c>
    </row>
    <row r="15" spans="1:7" x14ac:dyDescent="0.2">
      <c r="A15" s="20">
        <v>10</v>
      </c>
      <c r="B15" s="25" t="s">
        <v>17</v>
      </c>
      <c r="C15" s="26"/>
      <c r="D15" s="22" t="s">
        <v>13</v>
      </c>
      <c r="E15" s="23">
        <v>7815</v>
      </c>
      <c r="F15" s="7"/>
      <c r="G15" s="24">
        <f t="shared" ref="G15:G17" si="1">ROUND(E15*F15,2)</f>
        <v>0</v>
      </c>
    </row>
    <row r="16" spans="1:7" s="8" customFormat="1" ht="25.5" x14ac:dyDescent="0.2">
      <c r="A16" s="20">
        <v>11</v>
      </c>
      <c r="B16" s="21" t="s">
        <v>25</v>
      </c>
      <c r="C16" s="22"/>
      <c r="D16" s="22" t="s">
        <v>15</v>
      </c>
      <c r="E16" s="23">
        <v>12</v>
      </c>
      <c r="F16" s="7"/>
      <c r="G16" s="24">
        <f t="shared" ref="G16" si="2">ROUND(E16*F16,2)</f>
        <v>0</v>
      </c>
    </row>
    <row r="17" spans="1:7" x14ac:dyDescent="0.2">
      <c r="A17" s="20">
        <v>12</v>
      </c>
      <c r="B17" s="21" t="s">
        <v>26</v>
      </c>
      <c r="C17" s="22" t="s">
        <v>28</v>
      </c>
      <c r="D17" s="22" t="s">
        <v>27</v>
      </c>
      <c r="E17" s="23">
        <v>1</v>
      </c>
      <c r="F17" s="24">
        <v>40000</v>
      </c>
      <c r="G17" s="24">
        <f t="shared" si="1"/>
        <v>40000</v>
      </c>
    </row>
    <row r="18" spans="1:7" ht="14.25" x14ac:dyDescent="0.2">
      <c r="A18" s="27"/>
      <c r="B18" s="28"/>
      <c r="C18" s="28"/>
      <c r="D18" s="29"/>
      <c r="E18" s="30"/>
      <c r="F18" s="31"/>
      <c r="G18" s="32"/>
    </row>
    <row r="19" spans="1:7" ht="14.25" x14ac:dyDescent="0.2">
      <c r="A19" s="27"/>
      <c r="B19" s="28"/>
      <c r="C19" s="28"/>
      <c r="D19" s="29"/>
      <c r="E19" s="30"/>
      <c r="F19" s="59"/>
      <c r="G19" s="60"/>
    </row>
    <row r="20" spans="1:7" ht="14.25" x14ac:dyDescent="0.2">
      <c r="A20" s="27" t="s">
        <v>12</v>
      </c>
      <c r="B20" s="15"/>
      <c r="C20" s="15"/>
      <c r="D20" s="29"/>
      <c r="E20" s="30"/>
      <c r="F20" s="51">
        <f>SUM(G6:G17)</f>
        <v>40000</v>
      </c>
      <c r="G20" s="52"/>
    </row>
    <row r="21" spans="1:7" ht="14.25" x14ac:dyDescent="0.2">
      <c r="A21" s="33"/>
      <c r="B21" s="34"/>
      <c r="C21" s="34"/>
      <c r="D21" s="35"/>
      <c r="E21" s="36"/>
      <c r="F21" s="37"/>
      <c r="G21" s="34"/>
    </row>
    <row r="22" spans="1:7" x14ac:dyDescent="0.2">
      <c r="A22" s="38"/>
      <c r="B22" s="39"/>
      <c r="C22" s="39"/>
      <c r="D22" s="40"/>
      <c r="E22" s="9"/>
      <c r="F22" s="10"/>
      <c r="G22" s="41"/>
    </row>
    <row r="23" spans="1:7" x14ac:dyDescent="0.2">
      <c r="A23" s="42"/>
      <c r="B23" s="39"/>
      <c r="C23" s="39"/>
      <c r="D23" s="40"/>
      <c r="E23" s="54"/>
      <c r="F23" s="54"/>
      <c r="G23" s="55"/>
    </row>
    <row r="24" spans="1:7" x14ac:dyDescent="0.2">
      <c r="A24" s="42"/>
      <c r="B24" s="39"/>
      <c r="C24" s="39"/>
      <c r="D24" s="40"/>
      <c r="E24" s="53" t="s">
        <v>7</v>
      </c>
      <c r="F24" s="53"/>
      <c r="G24" s="46"/>
    </row>
    <row r="25" spans="1:7" x14ac:dyDescent="0.2">
      <c r="A25" s="47"/>
      <c r="B25" s="48"/>
      <c r="C25" s="48"/>
      <c r="D25" s="49"/>
      <c r="E25" s="43"/>
      <c r="F25" s="44"/>
      <c r="G25" s="45"/>
    </row>
    <row r="27" spans="1:7" x14ac:dyDescent="0.2">
      <c r="A27" s="2"/>
    </row>
    <row r="28" spans="1:7" x14ac:dyDescent="0.2">
      <c r="A28" s="3"/>
      <c r="B28" s="50"/>
      <c r="C28" s="50"/>
      <c r="D28" s="50"/>
      <c r="E28" s="50"/>
      <c r="F28" s="4"/>
      <c r="G28" s="4"/>
    </row>
    <row r="29" spans="1:7" x14ac:dyDescent="0.2">
      <c r="A29" s="3"/>
      <c r="B29" s="50"/>
      <c r="C29" s="50"/>
      <c r="D29" s="50"/>
      <c r="E29" s="50"/>
      <c r="F29" s="4"/>
      <c r="G29" s="4"/>
    </row>
    <row r="30" spans="1:7" x14ac:dyDescent="0.2">
      <c r="A30" s="3"/>
      <c r="B30" s="50"/>
      <c r="C30" s="50"/>
      <c r="D30" s="50"/>
      <c r="E30" s="50"/>
      <c r="F30" s="4"/>
      <c r="G30" s="4"/>
    </row>
    <row r="31" spans="1:7" x14ac:dyDescent="0.2">
      <c r="A31" s="3"/>
      <c r="B31" s="50"/>
      <c r="C31" s="50"/>
      <c r="D31" s="50"/>
      <c r="E31" s="50"/>
      <c r="F31" s="4"/>
      <c r="G31" s="4"/>
    </row>
    <row r="32" spans="1:7" x14ac:dyDescent="0.2">
      <c r="A32" s="3"/>
      <c r="B32" s="50"/>
      <c r="C32" s="50"/>
      <c r="D32" s="50"/>
      <c r="E32" s="50"/>
      <c r="F32" s="4"/>
      <c r="G32" s="4"/>
    </row>
    <row r="33" spans="1:7" x14ac:dyDescent="0.2">
      <c r="A33" s="3"/>
      <c r="B33" s="50"/>
      <c r="C33" s="50"/>
      <c r="D33" s="50"/>
      <c r="E33" s="50"/>
      <c r="F33" s="4"/>
      <c r="G33" s="4"/>
    </row>
    <row r="34" spans="1:7" x14ac:dyDescent="0.2">
      <c r="A34" s="3"/>
      <c r="B34" s="50"/>
      <c r="C34" s="50"/>
      <c r="D34" s="50"/>
      <c r="E34" s="50"/>
      <c r="F34" s="4"/>
      <c r="G34" s="4"/>
    </row>
    <row r="35" spans="1:7" x14ac:dyDescent="0.2">
      <c r="A35" s="3"/>
      <c r="B35" s="50"/>
      <c r="C35" s="50"/>
      <c r="D35" s="50"/>
      <c r="E35" s="50"/>
      <c r="F35" s="4"/>
      <c r="G35" s="4"/>
    </row>
    <row r="36" spans="1:7" x14ac:dyDescent="0.2">
      <c r="A36" s="3"/>
      <c r="B36" s="50"/>
      <c r="C36" s="50"/>
      <c r="D36" s="50"/>
      <c r="E36" s="50"/>
      <c r="F36" s="4"/>
      <c r="G36" s="4"/>
    </row>
    <row r="37" spans="1:7" x14ac:dyDescent="0.2">
      <c r="A37" s="3"/>
      <c r="B37" s="50"/>
      <c r="C37" s="50"/>
      <c r="D37" s="50"/>
      <c r="E37" s="50"/>
      <c r="F37" s="4"/>
      <c r="G37" s="4"/>
    </row>
    <row r="38" spans="1:7" x14ac:dyDescent="0.2">
      <c r="A38" s="3"/>
      <c r="B38" s="50"/>
      <c r="C38" s="50"/>
      <c r="D38" s="50"/>
      <c r="E38" s="50"/>
      <c r="F38" s="4"/>
      <c r="G38" s="4"/>
    </row>
    <row r="39" spans="1:7" x14ac:dyDescent="0.2">
      <c r="A39" s="3"/>
      <c r="B39" s="50"/>
      <c r="C39" s="50"/>
      <c r="D39" s="50"/>
      <c r="E39" s="50"/>
      <c r="F39" s="4"/>
      <c r="G39" s="4"/>
    </row>
    <row r="40" spans="1:7" x14ac:dyDescent="0.2">
      <c r="A40" s="3"/>
      <c r="B40" s="50"/>
      <c r="C40" s="50"/>
      <c r="D40" s="50"/>
      <c r="E40" s="50"/>
      <c r="F40" s="4"/>
      <c r="G40" s="4"/>
    </row>
    <row r="41" spans="1:7" x14ac:dyDescent="0.2">
      <c r="A41" s="3"/>
      <c r="B41" s="50"/>
      <c r="C41" s="50"/>
      <c r="D41" s="50"/>
      <c r="E41" s="50"/>
      <c r="F41" s="4"/>
      <c r="G41" s="4"/>
    </row>
    <row r="42" spans="1:7" x14ac:dyDescent="0.2">
      <c r="A42" s="3"/>
      <c r="B42" s="50"/>
      <c r="C42" s="50"/>
      <c r="D42" s="50"/>
      <c r="E42" s="50"/>
      <c r="F42" s="4"/>
      <c r="G42" s="4"/>
    </row>
    <row r="43" spans="1:7" x14ac:dyDescent="0.2">
      <c r="A43" s="3"/>
      <c r="B43" s="50"/>
      <c r="C43" s="50"/>
      <c r="D43" s="50"/>
      <c r="E43" s="50"/>
      <c r="F43" s="4"/>
      <c r="G43" s="4"/>
    </row>
    <row r="44" spans="1:7" x14ac:dyDescent="0.2">
      <c r="A44" s="3"/>
      <c r="B44" s="50"/>
      <c r="C44" s="50"/>
      <c r="D44" s="50"/>
      <c r="E44" s="50"/>
      <c r="F44" s="4"/>
      <c r="G44" s="4"/>
    </row>
    <row r="45" spans="1:7" x14ac:dyDescent="0.2">
      <c r="A45" s="3"/>
      <c r="B45" s="50"/>
      <c r="C45" s="50"/>
      <c r="D45" s="50"/>
      <c r="E45" s="50"/>
      <c r="F45" s="4"/>
      <c r="G45" s="4"/>
    </row>
  </sheetData>
  <sheetProtection algorithmName="SHA-512" hashValue="aiTFFH4EIqD4d3HISYoAP6Utrwn0er2g6KEu/TU5X7iHSJ6tiNQ/Gji26BO1XwEQxYrhgIeGoMpLsrQzL44fZg==" saltValue="lcleds3anSkbaI+hvwzVnw==" spinCount="100000" sheet="1" objects="1" scenarios="1" selectLockedCells="1"/>
  <mergeCells count="26">
    <mergeCell ref="A2:B2"/>
    <mergeCell ref="C1:D1"/>
    <mergeCell ref="A1:B1"/>
    <mergeCell ref="F19:G19"/>
    <mergeCell ref="A3:B3"/>
    <mergeCell ref="F20:G20"/>
    <mergeCell ref="E24:F24"/>
    <mergeCell ref="B28:E28"/>
    <mergeCell ref="B36:E36"/>
    <mergeCell ref="B44:E44"/>
    <mergeCell ref="B37:E37"/>
    <mergeCell ref="B32:E32"/>
    <mergeCell ref="B33:E33"/>
    <mergeCell ref="B34:E34"/>
    <mergeCell ref="B35:E35"/>
    <mergeCell ref="B29:E29"/>
    <mergeCell ref="B30:E30"/>
    <mergeCell ref="B31:E31"/>
    <mergeCell ref="E23:G23"/>
    <mergeCell ref="B45:E45"/>
    <mergeCell ref="B38:E38"/>
    <mergeCell ref="B39:E39"/>
    <mergeCell ref="B42:E42"/>
    <mergeCell ref="B43:E43"/>
    <mergeCell ref="B41:E41"/>
    <mergeCell ref="B40:E40"/>
  </mergeCells>
  <phoneticPr fontId="0" type="noConversion"/>
  <dataValidations count="2">
    <dataValidation type="decimal" operator="equal" allowBlank="1" showInputMessage="1" showErrorMessage="1" sqref="G6:G17" xr:uid="{5DE15BF4-01B4-4B6C-9507-67E0EBFF1BDB}">
      <formula1>IF(G6&gt;=0.01,ROUND(G6,2),0.01)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7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No.490-2024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Bird, Suzanne</cp:lastModifiedBy>
  <cp:lastPrinted>2019-07-17T15:52:54Z</cp:lastPrinted>
  <dcterms:created xsi:type="dcterms:W3CDTF">1999-10-18T14:40:40Z</dcterms:created>
  <dcterms:modified xsi:type="dcterms:W3CDTF">2024-06-17T20:24:41Z</dcterms:modified>
</cp:coreProperties>
</file>