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85-2024\RECORDS\485-2024_Addendum_1\"/>
    </mc:Choice>
  </mc:AlternateContent>
  <xr:revisionPtr revIDLastSave="0" documentId="8_{2D91D2AD-0DAF-4F0A-8AD5-AB4C9C16C946}" xr6:coauthVersionLast="36" xr6:coauthVersionMax="36" xr10:uidLastSave="{00000000-0000-0000-0000-000000000000}"/>
  <bookViews>
    <workbookView xWindow="0" yWindow="0" windowWidth="28800" windowHeight="140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A8" i="2" l="1"/>
  <c r="A9" i="2" s="1"/>
  <c r="A10" i="2" s="1"/>
  <c r="A11" i="2" s="1"/>
  <c r="A12" i="2" s="1"/>
  <c r="G6" i="2" l="1"/>
  <c r="G7" i="2" l="1"/>
  <c r="G8" i="2"/>
  <c r="G9" i="2"/>
  <c r="G10" i="2"/>
  <c r="G11" i="2"/>
  <c r="G12" i="2"/>
  <c r="F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<sst xmlns="http://schemas.openxmlformats.org/spreadsheetml/2006/main" count="33" uniqueCount="27">
  <si>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</si>
  <si>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</si>
  <si>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</si>
  <si>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</si>
  <si>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</si>
  <si>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</si>
  <si>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</si>
  <si>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</si>
  <si>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</si>
  <si>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</si>
  <si>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"Prices" clause in tender document)</t>
  </si>
  <si>
    <t>Adobe Creative Cloud for Enterprise – All Apps – Subscription Renewal – 1 user VIPG ENT FEDERAL LIC SUB RENEWAL L3 50-99; Part # 65291079BC03B12
June 28 2024 to June 27 2025</t>
  </si>
  <si>
    <t>Adobe Illustrator CC for Enterprise – Subscription Renewal – 1 user VIPG ENT FEDERAL LIC SUB RENEWAL L3 50-99; Part # 65291029BC03B12
June 28 2024 to June 27 2025</t>
  </si>
  <si>
    <t>Adobe InDesign CC for Enterprise – Subscription Renewal – 1 user VIPG ENT FEDERAL LIC SUB RENEWAL L3 50-99; Part # 65291027BC03B12
June 28 2024 to June 27 2025</t>
  </si>
  <si>
    <t>Adobe Dreamweaver CC for Enterprise – Subscription Renewal – 1 user VIPG ENT FEDERAL LIC SUB RENEWAL L3 50-99; Part # 65291086BC03B12
June 28 2024 to June 27 2025</t>
  </si>
  <si>
    <t>Adobe Photoshop CC for Enterprise – Subscription Renewal – 1 user VIPG ENT FEDERAL LIC SUB RENEWAL L3 50-99; Part # 65291041BC03B12
June 28 2024 to June 27 2025</t>
  </si>
  <si>
    <t>Adobe Standard DC for Enterprise – Subscription Renewal – 1 user VIPG ENT FEDERAL LIC SUB RENEWAL L3 50-99; Part # 65271330BC03A12
June 28 2024 to June 27 2025</t>
  </si>
  <si>
    <t>TOTAL BID PRICE (MRST and GST extra) (in numbers)</t>
  </si>
  <si>
    <t>E2.2</t>
  </si>
  <si>
    <t>E2.4</t>
  </si>
  <si>
    <t>E2.5</t>
  </si>
  <si>
    <t>E2.6</t>
  </si>
  <si>
    <t>E2.7</t>
  </si>
  <si>
    <t>E2.8</t>
  </si>
  <si>
    <t>E2.9</t>
  </si>
  <si>
    <t>Adobe Acrobat Premiere Pro for Enterprise – Edition 4 - Subscription Renewal – 1 user VIPG ENT FEDERAL LIC SUB RENEWAL L3 50-99; Part # 65309996BC03D12
June 28 2024 to June 27 2025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</si>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</sst>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26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7265625" style="52" customWidth="1"/>
    <col min="2" max="2" width="40.453125" style="52" customWidth="1"/>
    <col min="3" max="3" width="10.26953125" style="52" customWidth="1"/>
    <col min="4" max="4" width="13.7265625" style="30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ht="13" x14ac:dyDescent="0.3">
      <c r="A1" s="65"/>
      <c r="B1" s="65"/>
      <c r="C1" s="64" t="s">
        <v>26</v>
      </c>
      <c r="D1" s="64"/>
      <c r="G1" s="14"/>
    </row>
    <row r="2" spans="1:7" x14ac:dyDescent="0.25">
      <c r="A2" s="63"/>
      <c r="B2" s="63"/>
      <c r="C2" s="54" t="s">
        <v>10</v>
      </c>
      <c r="D2" s="54"/>
      <c r="F2" s="3"/>
      <c r="G2" s="15"/>
    </row>
    <row r="3" spans="1:7" x14ac:dyDescent="0.25">
      <c r="A3" s="68"/>
      <c r="B3" s="63"/>
      <c r="C3" s="51"/>
      <c r="D3" s="31"/>
      <c r="F3" s="3"/>
      <c r="G3" s="15"/>
    </row>
    <row r="4" spans="1:7" x14ac:dyDescent="0.25">
      <c r="A4" s="52" t="s">
        <v>9</v>
      </c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62.5" x14ac:dyDescent="0.25">
      <c r="A6" s="44">
        <v>1</v>
      </c>
      <c r="B6" s="57" t="s">
        <v>25</v>
      </c>
      <c r="C6" s="55" t="s">
        <v>18</v>
      </c>
      <c r="D6" s="45" t="s">
        <v>6</v>
      </c>
      <c r="E6" s="50">
        <v>18</v>
      </c>
      <c r="F6" s="46"/>
      <c r="G6" s="47">
        <f>ROUND(E6*F6,2)</f>
        <v>0</v>
      </c>
    </row>
    <row r="7" spans="1:7" ht="62.5" x14ac:dyDescent="0.25">
      <c r="A7" s="48">
        <f>A6+1</f>
        <v>2</v>
      </c>
      <c r="B7" s="58" t="s">
        <v>11</v>
      </c>
      <c r="C7" s="55" t="s">
        <v>19</v>
      </c>
      <c r="D7" s="45" t="s">
        <v>6</v>
      </c>
      <c r="E7" s="50">
        <v>25</v>
      </c>
      <c r="F7" s="46"/>
      <c r="G7" s="47">
        <f t="shared" ref="G7:G12" si="0">ROUND(E7*F7,2)</f>
        <v>0</v>
      </c>
    </row>
    <row r="8" spans="1:7" ht="62.5" x14ac:dyDescent="0.25">
      <c r="A8" s="48">
        <f t="shared" ref="A8:A12" si="1">A7+1</f>
        <v>3</v>
      </c>
      <c r="B8" s="58" t="s">
        <v>14</v>
      </c>
      <c r="C8" s="55" t="s">
        <v>20</v>
      </c>
      <c r="D8" s="45" t="s">
        <v>6</v>
      </c>
      <c r="E8" s="50">
        <v>2</v>
      </c>
      <c r="F8" s="46"/>
      <c r="G8" s="47">
        <f t="shared" si="0"/>
        <v>0</v>
      </c>
    </row>
    <row r="9" spans="1:7" ht="62.5" x14ac:dyDescent="0.25">
      <c r="A9" s="48">
        <f t="shared" si="1"/>
        <v>4</v>
      </c>
      <c r="B9" s="58" t="s">
        <v>12</v>
      </c>
      <c r="C9" s="55" t="s">
        <v>21</v>
      </c>
      <c r="D9" s="45" t="s">
        <v>6</v>
      </c>
      <c r="E9" s="50">
        <v>9</v>
      </c>
      <c r="F9" s="46"/>
      <c r="G9" s="47">
        <f t="shared" si="0"/>
        <v>0</v>
      </c>
    </row>
    <row r="10" spans="1:7" ht="62.5" x14ac:dyDescent="0.25">
      <c r="A10" s="48">
        <f t="shared" si="1"/>
        <v>5</v>
      </c>
      <c r="B10" s="56" t="s">
        <v>13</v>
      </c>
      <c r="C10" s="55" t="s">
        <v>22</v>
      </c>
      <c r="D10" s="45" t="s">
        <v>6</v>
      </c>
      <c r="E10" s="50">
        <v>8</v>
      </c>
      <c r="F10" s="46"/>
      <c r="G10" s="47">
        <f t="shared" si="0"/>
        <v>0</v>
      </c>
    </row>
    <row r="11" spans="1:7" ht="62.5" x14ac:dyDescent="0.25">
      <c r="A11" s="48">
        <f t="shared" si="1"/>
        <v>6</v>
      </c>
      <c r="B11" s="56" t="s">
        <v>15</v>
      </c>
      <c r="C11" s="55" t="s">
        <v>23</v>
      </c>
      <c r="D11" s="45" t="s">
        <v>6</v>
      </c>
      <c r="E11" s="50">
        <v>9</v>
      </c>
      <c r="F11" s="46"/>
      <c r="G11" s="47">
        <f t="shared" si="0"/>
        <v>0</v>
      </c>
    </row>
    <row r="12" spans="1:7" ht="63" thickBot="1" x14ac:dyDescent="0.3">
      <c r="A12" s="48">
        <f t="shared" si="1"/>
        <v>7</v>
      </c>
      <c r="B12" s="56" t="s">
        <v>16</v>
      </c>
      <c r="C12" s="55" t="s">
        <v>24</v>
      </c>
      <c r="D12" s="45" t="s">
        <v>6</v>
      </c>
      <c r="E12" s="50">
        <v>10</v>
      </c>
      <c r="F12" s="46"/>
      <c r="G12" s="47">
        <f t="shared" si="0"/>
        <v>0</v>
      </c>
    </row>
    <row r="13" spans="1:7" ht="14.5" thickTop="1" x14ac:dyDescent="0.3">
      <c r="A13" s="4"/>
      <c r="B13" s="5"/>
      <c r="C13" s="5"/>
      <c r="D13" s="32"/>
      <c r="E13" s="21"/>
      <c r="F13" s="16"/>
      <c r="G13" s="43"/>
    </row>
    <row r="14" spans="1:7" ht="14" x14ac:dyDescent="0.3">
      <c r="A14" s="6"/>
      <c r="B14" s="7"/>
      <c r="C14" s="7"/>
      <c r="D14" s="33"/>
      <c r="E14" s="22"/>
      <c r="F14" s="66"/>
      <c r="G14" s="67"/>
    </row>
    <row r="15" spans="1:7" ht="14" x14ac:dyDescent="0.3">
      <c r="A15" s="6" t="s">
        <v>17</v>
      </c>
      <c r="C15" s="49"/>
      <c r="D15" s="33"/>
      <c r="E15" s="22"/>
      <c r="F15" s="60">
        <f>SUM(G6:G12)</f>
        <v>0</v>
      </c>
      <c r="G15" s="61"/>
    </row>
    <row r="16" spans="1:7" ht="14" x14ac:dyDescent="0.3">
      <c r="A16" s="9"/>
      <c r="B16" s="10"/>
      <c r="C16" s="10"/>
      <c r="D16" s="53"/>
      <c r="E16" s="23"/>
      <c r="F16" s="17"/>
      <c r="G16" s="10"/>
    </row>
    <row r="17" spans="1:7" x14ac:dyDescent="0.25">
      <c r="A17" s="35"/>
      <c r="B17" s="8"/>
      <c r="C17" s="8"/>
      <c r="D17" s="34"/>
      <c r="E17" s="19"/>
      <c r="F17" s="2"/>
      <c r="G17" s="40"/>
    </row>
    <row r="18" spans="1:7" x14ac:dyDescent="0.25">
      <c r="A18" s="36"/>
      <c r="B18" s="8"/>
      <c r="C18" s="8"/>
      <c r="D18" s="34"/>
      <c r="E18" s="24"/>
      <c r="F18" s="18"/>
      <c r="G18" s="41"/>
    </row>
    <row r="19" spans="1:7" x14ac:dyDescent="0.25">
      <c r="A19" s="36"/>
      <c r="B19" s="8"/>
      <c r="C19" s="8"/>
      <c r="D19" s="34"/>
      <c r="E19" s="62" t="s">
        <v>7</v>
      </c>
      <c r="F19" s="62"/>
      <c r="G19" s="42"/>
    </row>
    <row r="20" spans="1:7" x14ac:dyDescent="0.25">
      <c r="A20" s="37"/>
      <c r="B20" s="38"/>
      <c r="C20" s="38"/>
      <c r="D20" s="39"/>
      <c r="E20" s="24"/>
      <c r="F20" s="18"/>
      <c r="G20" s="41"/>
    </row>
    <row r="22" spans="1:7" ht="13" x14ac:dyDescent="0.3">
      <c r="A22" s="11"/>
    </row>
    <row r="23" spans="1:7" x14ac:dyDescent="0.25">
      <c r="A23" s="12"/>
      <c r="B23" s="59"/>
      <c r="C23" s="59"/>
      <c r="D23" s="59"/>
      <c r="E23" s="59"/>
      <c r="F23" s="13"/>
      <c r="G23" s="13"/>
    </row>
    <row r="24" spans="1:7" x14ac:dyDescent="0.25">
      <c r="A24" s="12"/>
      <c r="B24" s="59"/>
      <c r="C24" s="59"/>
      <c r="D24" s="59"/>
      <c r="E24" s="59"/>
      <c r="F24" s="13"/>
      <c r="G24" s="13"/>
    </row>
    <row r="25" spans="1:7" x14ac:dyDescent="0.25">
      <c r="A25" s="12"/>
      <c r="B25" s="59"/>
      <c r="C25" s="59"/>
      <c r="D25" s="59"/>
      <c r="E25" s="59"/>
      <c r="F25" s="13"/>
      <c r="G25" s="13"/>
    </row>
    <row r="26" spans="1:7" x14ac:dyDescent="0.25">
      <c r="A26" s="12"/>
      <c r="B26" s="59"/>
      <c r="C26" s="59"/>
      <c r="D26" s="59"/>
      <c r="E26" s="59"/>
      <c r="F26" s="13"/>
      <c r="G26" s="13"/>
    </row>
    <row r="27" spans="1:7" x14ac:dyDescent="0.25">
      <c r="A27" s="12"/>
      <c r="B27" s="59"/>
      <c r="C27" s="59"/>
      <c r="D27" s="59"/>
      <c r="E27" s="59"/>
      <c r="F27" s="13"/>
      <c r="G27" s="13"/>
    </row>
    <row r="28" spans="1:7" x14ac:dyDescent="0.25">
      <c r="A28" s="12"/>
      <c r="B28" s="59"/>
      <c r="C28" s="59"/>
      <c r="D28" s="59"/>
      <c r="E28" s="59"/>
      <c r="F28" s="13"/>
      <c r="G28" s="13"/>
    </row>
    <row r="29" spans="1:7" x14ac:dyDescent="0.25">
      <c r="A29" s="12"/>
      <c r="B29" s="59"/>
      <c r="C29" s="59"/>
      <c r="D29" s="59"/>
      <c r="E29" s="59"/>
      <c r="F29" s="13"/>
      <c r="G29" s="13"/>
    </row>
    <row r="30" spans="1:7" x14ac:dyDescent="0.25">
      <c r="A30" s="12"/>
      <c r="B30" s="59"/>
      <c r="C30" s="59"/>
      <c r="D30" s="59"/>
      <c r="E30" s="59"/>
      <c r="F30" s="13"/>
      <c r="G30" s="13"/>
    </row>
    <row r="31" spans="1:7" x14ac:dyDescent="0.25">
      <c r="A31" s="12"/>
      <c r="B31" s="59"/>
      <c r="C31" s="59"/>
      <c r="D31" s="59"/>
      <c r="E31" s="59"/>
      <c r="F31" s="13"/>
      <c r="G31" s="13"/>
    </row>
    <row r="32" spans="1:7" x14ac:dyDescent="0.25">
      <c r="A32" s="12"/>
      <c r="B32" s="59"/>
      <c r="C32" s="59"/>
      <c r="D32" s="59"/>
      <c r="E32" s="59"/>
      <c r="F32" s="13"/>
      <c r="G32" s="13"/>
    </row>
    <row r="33" spans="1:7" x14ac:dyDescent="0.25">
      <c r="A33" s="12"/>
      <c r="B33" s="59"/>
      <c r="C33" s="59"/>
      <c r="D33" s="59"/>
      <c r="E33" s="59"/>
      <c r="F33" s="13"/>
      <c r="G33" s="13"/>
    </row>
    <row r="34" spans="1:7" x14ac:dyDescent="0.25">
      <c r="A34" s="12"/>
      <c r="B34" s="59"/>
      <c r="C34" s="59"/>
      <c r="D34" s="59"/>
      <c r="E34" s="59"/>
      <c r="F34" s="13"/>
      <c r="G34" s="13"/>
    </row>
    <row r="35" spans="1:7" x14ac:dyDescent="0.25">
      <c r="A35" s="12"/>
      <c r="B35" s="59"/>
      <c r="C35" s="59"/>
      <c r="D35" s="59"/>
      <c r="E35" s="59"/>
      <c r="F35" s="13"/>
      <c r="G35" s="13"/>
    </row>
    <row r="36" spans="1:7" x14ac:dyDescent="0.25">
      <c r="A36" s="12"/>
      <c r="B36" s="59"/>
      <c r="C36" s="59"/>
      <c r="D36" s="59"/>
      <c r="E36" s="59"/>
      <c r="F36" s="13"/>
      <c r="G36" s="13"/>
    </row>
    <row r="37" spans="1:7" x14ac:dyDescent="0.25">
      <c r="A37" s="12"/>
      <c r="B37" s="59"/>
      <c r="C37" s="59"/>
      <c r="D37" s="59"/>
      <c r="E37" s="59"/>
      <c r="F37" s="13"/>
      <c r="G37" s="13"/>
    </row>
    <row r="38" spans="1:7" x14ac:dyDescent="0.25">
      <c r="A38" s="12"/>
      <c r="B38" s="59"/>
      <c r="C38" s="59"/>
      <c r="D38" s="59"/>
      <c r="E38" s="59"/>
      <c r="F38" s="13"/>
      <c r="G38" s="13"/>
    </row>
    <row r="39" spans="1:7" x14ac:dyDescent="0.25">
      <c r="A39" s="12"/>
      <c r="B39" s="59"/>
      <c r="C39" s="59"/>
      <c r="D39" s="59"/>
      <c r="E39" s="59"/>
      <c r="F39" s="13"/>
      <c r="G39" s="13"/>
    </row>
    <row r="40" spans="1:7" x14ac:dyDescent="0.25">
      <c r="A40" s="12"/>
      <c r="B40" s="59"/>
      <c r="C40" s="59"/>
      <c r="D40" s="59"/>
      <c r="E40" s="59"/>
      <c r="F40" s="13"/>
      <c r="G40" s="13"/>
    </row>
  </sheetData>
  <sheetProtection algorithmName="SHA-512" hashValue="qrSTsGLEUb9ORYs8GWcO9PRiZc/aBsR7sfS5XRQoZ2vJL2m3JxUjkzQ7aM9yaSpSGP7wMyGMunxVstrc5XVSog==" saltValue="I+AOJhoNuNUzwycSWYyxBQ==" spinCount="100000" sheet="1" selectLockedCell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No.485-2024 Addendum 1
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7" ma:contentTypeDescription="Create a new document." ma:contentTypeScope="" ma:versionID="6642e29ab0ff8dbf3f0da7fd97142c6e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7d1442b91e1c88895c7bcb59636aa576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8F35C-FB8C-4ADC-9476-80DA584ACE4A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790fb1fe-f3d3-476e-bbbc-e378c291d15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6ada51f-9c80-420f-ba72-d05966e91597"/>
  </ds:schemaRefs>
</ds:datastoreItem>
</file>

<file path=customXml/itemProps2.xml><?xml version="1.0" encoding="utf-8"?>
<ds:datastoreItem xmlns:ds="http://schemas.openxmlformats.org/officeDocument/2006/customXml" ds:itemID="{AAA21DE5-06D7-4904-B7BF-7ACE74D8C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5F1110-F607-4146-9926-A9F3638A24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2024-06-26T18:47:56Z</cp:lastPrinted>
  <dcterms:created xsi:type="dcterms:W3CDTF">1999-10-18T14:40:40Z</dcterms:created>
  <dcterms:modified xsi:type="dcterms:W3CDTF">2024-06-27T14:32:05Z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