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953f57b4-ff94-4a45-9d4f-eaba3b0f9ffc/WOPIServiceId_TP_EGNYTE_PLUS/WOPIUserId_-/"/>
    </mc:Choice>
  </mc:AlternateContent>
  <xr:revisionPtr revIDLastSave="285" documentId="13_ncr:1_{03F67F69-839C-4A06-BC81-6DAF0181C200}" xr6:coauthVersionLast="47" xr6:coauthVersionMax="47" xr10:uidLastSave="{604F4F3B-BA44-4426-8A63-6A214D449271}"/>
  <bookViews>
    <workbookView xWindow="-2892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A8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7" i="2"/>
  <c r="G6" i="2" l="1"/>
  <c r="F33" i="2" l="1"/>
</calcChain>
</file>

<file path=xl/sharedStrings.xml><?xml version="1.0" encoding="utf-8"?>
<sst xmlns="http://schemas.openxmlformats.org/spreadsheetml/2006/main" count="88" uniqueCount="60">
  <si>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</si>
  <si>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</si>
  <si>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</si>
  <si>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</si>
  <si>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</si>
  <si>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</si>
  <si>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</si>
  <si>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</si>
  <si>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</si>
  <si>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</si>
  <si>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</si>
  <si>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m2</t>
  </si>
  <si>
    <t>Mobilization / Demobilization</t>
  </si>
  <si>
    <t>Process Mechanical Work</t>
  </si>
  <si>
    <t>Building Mechanical Work</t>
  </si>
  <si>
    <t>Instrumentation (Non-Standardized)</t>
  </si>
  <si>
    <t>Instrumentation (Standardized)</t>
  </si>
  <si>
    <t>Operation and Maintenance Manuals</t>
  </si>
  <si>
    <t>Division 26</t>
  </si>
  <si>
    <t>Division 40</t>
  </si>
  <si>
    <t>Division 09</t>
  </si>
  <si>
    <t>Division 22, Division 23</t>
  </si>
  <si>
    <t>Division 05</t>
  </si>
  <si>
    <t>Miscellaneous Metals, Metal Fabrication, Including Platforms, Guardrails, etc.</t>
  </si>
  <si>
    <t>(see B10 clause in RFP document)</t>
  </si>
  <si>
    <t>Extra Work Cash Allowance</t>
  </si>
  <si>
    <t>E4</t>
  </si>
  <si>
    <t>E3</t>
  </si>
  <si>
    <t>Training</t>
  </si>
  <si>
    <t>Commissioning</t>
  </si>
  <si>
    <t>TOTAL BID PRICE (GST extra) (in numbers)</t>
  </si>
  <si>
    <t>N/A</t>
  </si>
  <si>
    <t>Jessie Flood Pumping Station (FPS) 2024 Upgrades</t>
  </si>
  <si>
    <t>Electrical Work</t>
  </si>
  <si>
    <t>Installation of New MCC, associated equipment and wiring</t>
  </si>
  <si>
    <t>Flood Pump Motor Refurbishment</t>
  </si>
  <si>
    <t>PLC Control Panel Installation and Wiring</t>
  </si>
  <si>
    <t>HVAC and lighting control panels</t>
  </si>
  <si>
    <t>CSO Panel Modifications</t>
  </si>
  <si>
    <t>Painting and Finishing</t>
  </si>
  <si>
    <t>Site Development, Restoration, &amp; Fencing</t>
  </si>
  <si>
    <t>Demolition Complete (Pump 4, Electrical, Automation, Seal Water Piping, Roofing, Structural, Etc.)</t>
  </si>
  <si>
    <t>Building Envelope, Insulation, Siding, Flashings</t>
  </si>
  <si>
    <t>SBS Membrane Roofing System</t>
  </si>
  <si>
    <t>Division 07</t>
  </si>
  <si>
    <t>Cast-in-Place Concrete</t>
  </si>
  <si>
    <t>Standardized PLC Control System</t>
  </si>
  <si>
    <t>E3, Division 01</t>
  </si>
  <si>
    <t>E17</t>
  </si>
  <si>
    <t>Division 22</t>
  </si>
  <si>
    <t>Division 40, E9, E10</t>
  </si>
  <si>
    <t>E8</t>
  </si>
  <si>
    <t>E12</t>
  </si>
  <si>
    <t>E13</t>
  </si>
  <si>
    <t>E15</t>
  </si>
  <si>
    <t>Contract Drawings</t>
  </si>
  <si>
    <t>Division 03</t>
  </si>
  <si>
    <t>MRST Applied to Line Items 10 - 20</t>
  </si>
  <si>
    <t>Structural Work</t>
  </si>
  <si>
    <t>Division 05, Division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</si>
</sst>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26" xfId="0" applyNumberFormat="1" applyBorder="1" applyAlignment="1" applyProtection="1">
      <alignment horizontal="right"/>
      <protection locked="0"/>
    </xf>
    <xf numFmtId="0" fontId="36" fillId="25" borderId="17" xfId="1" applyFont="1" applyFill="1" applyBorder="1" applyAlignment="1" applyProtection="1">
      <alignment horizontal="left"/>
    </xf>
    <xf numFmtId="0" fontId="36" fillId="25" borderId="18" xfId="1" applyFont="1" applyFill="1" applyBorder="1" applyAlignment="1" applyProtection="1">
      <alignment horizontal="left"/>
    </xf>
    <xf numFmtId="0" fontId="36" fillId="25" borderId="18" xfId="1" applyFont="1" applyFill="1" applyBorder="1" applyAlignment="1" applyProtection="1">
      <alignment horizontal="center"/>
    </xf>
    <xf numFmtId="4" fontId="36" fillId="25" borderId="18" xfId="1" applyNumberFormat="1" applyFont="1" applyFill="1" applyBorder="1" applyAlignment="1" applyProtection="1">
      <alignment horizontal="center"/>
    </xf>
    <xf numFmtId="4" fontId="36" fillId="25" borderId="18" xfId="1" applyNumberFormat="1" applyFont="1" applyFill="1" applyBorder="1" applyAlignment="1" applyProtection="1">
      <alignment horizontal="left"/>
    </xf>
    <xf numFmtId="0" fontId="36" fillId="25" borderId="24" xfId="1" applyFont="1" applyFill="1" applyBorder="1" applyAlignment="1" applyProtection="1">
      <alignment horizontal="left"/>
    </xf>
    <xf numFmtId="0" fontId="0" fillId="0" borderId="0" xfId="0" applyProtection="1"/>
    <xf numFmtId="0" fontId="36" fillId="25" borderId="16" xfId="1" applyFont="1" applyFill="1" applyBorder="1" applyAlignment="1" applyProtection="1">
      <alignment horizontal="left"/>
    </xf>
    <xf numFmtId="0" fontId="36" fillId="25" borderId="0" xfId="1" applyFont="1" applyFill="1" applyAlignment="1" applyProtection="1">
      <alignment horizontal="left"/>
    </xf>
    <xf numFmtId="0" fontId="36" fillId="25" borderId="0" xfId="1" applyFont="1" applyFill="1" applyAlignment="1" applyProtection="1">
      <alignment horizontal="center"/>
    </xf>
    <xf numFmtId="4" fontId="36" fillId="25" borderId="0" xfId="1" applyNumberFormat="1" applyFont="1" applyFill="1" applyAlignment="1" applyProtection="1">
      <alignment horizontal="center"/>
    </xf>
    <xf numFmtId="7" fontId="36" fillId="25" borderId="0" xfId="1" applyNumberFormat="1" applyFont="1" applyFill="1" applyAlignment="1" applyProtection="1">
      <alignment horizontal="center"/>
    </xf>
    <xf numFmtId="7" fontId="36" fillId="25" borderId="23" xfId="1" applyNumberFormat="1" applyFont="1" applyFill="1" applyBorder="1" applyAlignment="1" applyProtection="1">
      <alignment horizontal="center"/>
    </xf>
    <xf numFmtId="0" fontId="39" fillId="25" borderId="16" xfId="1" applyFont="1" applyFill="1" applyBorder="1" applyAlignment="1" applyProtection="1">
      <alignment horizontal="left"/>
    </xf>
    <xf numFmtId="0" fontId="2" fillId="25" borderId="0" xfId="0" applyFont="1" applyFill="1" applyProtection="1"/>
    <xf numFmtId="0" fontId="0" fillId="25" borderId="0" xfId="0" applyFill="1" applyProtection="1"/>
    <xf numFmtId="7" fontId="36" fillId="25" borderId="14" xfId="1" applyNumberFormat="1" applyFont="1" applyFill="1" applyBorder="1" applyAlignment="1" applyProtection="1">
      <alignment horizontal="center"/>
    </xf>
    <xf numFmtId="7" fontId="36" fillId="25" borderId="22" xfId="1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36" fillId="25" borderId="15" xfId="1" applyFont="1" applyFill="1" applyBorder="1" applyProtection="1"/>
    <xf numFmtId="0" fontId="36" fillId="25" borderId="14" xfId="1" applyFont="1" applyFill="1" applyBorder="1" applyProtection="1"/>
    <xf numFmtId="0" fontId="36" fillId="25" borderId="14" xfId="1" applyFont="1" applyFill="1" applyBorder="1" applyAlignment="1" applyProtection="1">
      <alignment horizontal="center"/>
    </xf>
    <xf numFmtId="4" fontId="36" fillId="25" borderId="14" xfId="1" applyNumberFormat="1" applyFont="1" applyFill="1" applyBorder="1" applyAlignment="1" applyProtection="1">
      <alignment horizontal="center"/>
    </xf>
    <xf numFmtId="4" fontId="36" fillId="25" borderId="14" xfId="1" applyNumberFormat="1" applyFont="1" applyFill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8"/>
  <sheetViews>
    <sheetView showGridLines="0" tabSelected="1" zoomScaleNormal="100" zoomScaleSheetLayoutView="100" workbookViewId="0">
      <selection activeCell="F27" sqref="F27"/>
    </sheetView>
  </sheetViews>
  <sheetFormatPr defaultRowHeight="12.75" x14ac:dyDescent="0.2"/>
  <cols>
    <col min="1" max="1" width="5.7109375" style="8" customWidth="1"/>
    <col min="2" max="2" width="35.7109375" style="8" customWidth="1"/>
    <col min="3" max="3" width="24.5703125" style="8" customWidth="1"/>
    <col min="4" max="4" width="13.7109375" style="42" customWidth="1"/>
    <col min="5" max="5" width="10.7109375" style="29" customWidth="1"/>
    <col min="6" max="6" width="12.42578125" style="30" customWidth="1"/>
    <col min="7" max="7" width="13.85546875" style="30" customWidth="1"/>
    <col min="8" max="16384" width="9.140625" style="8"/>
  </cols>
  <sheetData>
    <row r="1" spans="1:7" x14ac:dyDescent="0.2">
      <c r="A1" s="55"/>
      <c r="B1" s="55"/>
      <c r="C1" s="56" t="s">
        <v>9</v>
      </c>
      <c r="D1" s="56"/>
    </row>
    <row r="2" spans="1:7" x14ac:dyDescent="0.2">
      <c r="A2" s="57"/>
      <c r="B2" s="57"/>
      <c r="C2" s="20" t="s">
        <v>24</v>
      </c>
      <c r="D2" s="20"/>
      <c r="F2" s="58"/>
      <c r="G2" s="58"/>
    </row>
    <row r="3" spans="1:7" x14ac:dyDescent="0.2">
      <c r="A3" s="56" t="s">
        <v>32</v>
      </c>
      <c r="B3" s="56"/>
      <c r="C3" s="56"/>
      <c r="D3" s="56"/>
      <c r="E3" s="56"/>
      <c r="F3" s="56"/>
      <c r="G3" s="56"/>
    </row>
    <row r="4" spans="1:7" x14ac:dyDescent="0.2">
      <c r="A4" s="8" t="s">
        <v>10</v>
      </c>
      <c r="F4" s="58"/>
      <c r="G4" s="58"/>
    </row>
    <row r="5" spans="1:7" ht="22.5" x14ac:dyDescent="0.2">
      <c r="A5" s="59" t="s">
        <v>0</v>
      </c>
      <c r="B5" s="59" t="s">
        <v>1</v>
      </c>
      <c r="C5" s="60" t="s">
        <v>8</v>
      </c>
      <c r="D5" s="60" t="s">
        <v>3</v>
      </c>
      <c r="E5" s="61" t="s">
        <v>2</v>
      </c>
      <c r="F5" s="62" t="s">
        <v>4</v>
      </c>
      <c r="G5" s="62" t="s">
        <v>5</v>
      </c>
    </row>
    <row r="6" spans="1:7" ht="15.75" customHeight="1" x14ac:dyDescent="0.2">
      <c r="A6" s="52">
        <v>1</v>
      </c>
      <c r="B6" s="53" t="s">
        <v>12</v>
      </c>
      <c r="C6" s="53" t="s">
        <v>47</v>
      </c>
      <c r="D6" s="49" t="s">
        <v>6</v>
      </c>
      <c r="E6" s="50">
        <v>1</v>
      </c>
      <c r="F6" s="1">
        <v>0</v>
      </c>
      <c r="G6" s="46">
        <f>ROUND(E6*F6,2)</f>
        <v>0</v>
      </c>
    </row>
    <row r="7" spans="1:7" ht="15.75" customHeight="1" x14ac:dyDescent="0.2">
      <c r="A7" s="47">
        <f>A6+1</f>
        <v>2</v>
      </c>
      <c r="B7" s="48" t="s">
        <v>40</v>
      </c>
      <c r="C7" s="54" t="s">
        <v>27</v>
      </c>
      <c r="D7" s="49" t="s">
        <v>6</v>
      </c>
      <c r="E7" s="50">
        <v>1</v>
      </c>
      <c r="F7" s="1">
        <v>0</v>
      </c>
      <c r="G7" s="46">
        <f t="shared" ref="G7:G30" si="0">ROUND(E7*F7,2)</f>
        <v>0</v>
      </c>
    </row>
    <row r="8" spans="1:7" ht="38.25" x14ac:dyDescent="0.2">
      <c r="A8" s="47">
        <f t="shared" ref="A8:A30" si="1">A7+1</f>
        <v>3</v>
      </c>
      <c r="B8" s="48" t="s">
        <v>41</v>
      </c>
      <c r="C8" s="54" t="s">
        <v>55</v>
      </c>
      <c r="D8" s="49" t="s">
        <v>6</v>
      </c>
      <c r="E8" s="50">
        <v>1</v>
      </c>
      <c r="F8" s="1">
        <v>0</v>
      </c>
      <c r="G8" s="46">
        <f t="shared" si="0"/>
        <v>0</v>
      </c>
    </row>
    <row r="9" spans="1:7" ht="27.75" customHeight="1" x14ac:dyDescent="0.2">
      <c r="A9" s="47">
        <f t="shared" si="1"/>
        <v>4</v>
      </c>
      <c r="B9" s="48" t="s">
        <v>23</v>
      </c>
      <c r="C9" s="48" t="s">
        <v>22</v>
      </c>
      <c r="D9" s="49" t="s">
        <v>6</v>
      </c>
      <c r="E9" s="50">
        <v>1</v>
      </c>
      <c r="F9" s="1">
        <v>0</v>
      </c>
      <c r="G9" s="46">
        <f t="shared" si="0"/>
        <v>0</v>
      </c>
    </row>
    <row r="10" spans="1:7" x14ac:dyDescent="0.2">
      <c r="A10" s="47">
        <f t="shared" si="1"/>
        <v>5</v>
      </c>
      <c r="B10" s="48" t="s">
        <v>35</v>
      </c>
      <c r="C10" s="54" t="s">
        <v>48</v>
      </c>
      <c r="D10" s="49" t="s">
        <v>6</v>
      </c>
      <c r="E10" s="50">
        <v>1</v>
      </c>
      <c r="F10" s="1">
        <v>0</v>
      </c>
      <c r="G10" s="46">
        <f t="shared" si="0"/>
        <v>0</v>
      </c>
    </row>
    <row r="11" spans="1:7" ht="25.5" x14ac:dyDescent="0.2">
      <c r="A11" s="47">
        <f t="shared" si="1"/>
        <v>6</v>
      </c>
      <c r="B11" s="48" t="s">
        <v>42</v>
      </c>
      <c r="C11" s="54" t="s">
        <v>44</v>
      </c>
      <c r="D11" s="49" t="s">
        <v>11</v>
      </c>
      <c r="E11" s="50">
        <v>130</v>
      </c>
      <c r="F11" s="1">
        <v>0</v>
      </c>
      <c r="G11" s="46">
        <f t="shared" si="0"/>
        <v>0</v>
      </c>
    </row>
    <row r="12" spans="1:7" x14ac:dyDescent="0.2">
      <c r="A12" s="47">
        <f t="shared" si="1"/>
        <v>7</v>
      </c>
      <c r="B12" s="48" t="s">
        <v>43</v>
      </c>
      <c r="C12" s="54" t="s">
        <v>44</v>
      </c>
      <c r="D12" s="49" t="s">
        <v>6</v>
      </c>
      <c r="E12" s="50">
        <v>1</v>
      </c>
      <c r="F12" s="1">
        <v>0</v>
      </c>
      <c r="G12" s="46">
        <f t="shared" si="0"/>
        <v>0</v>
      </c>
    </row>
    <row r="13" spans="1:7" x14ac:dyDescent="0.2">
      <c r="A13" s="47">
        <f t="shared" si="1"/>
        <v>8</v>
      </c>
      <c r="B13" s="48" t="s">
        <v>39</v>
      </c>
      <c r="C13" s="48" t="s">
        <v>20</v>
      </c>
      <c r="D13" s="49" t="s">
        <v>6</v>
      </c>
      <c r="E13" s="50">
        <v>1</v>
      </c>
      <c r="F13" s="1">
        <v>0</v>
      </c>
      <c r="G13" s="46">
        <f t="shared" si="0"/>
        <v>0</v>
      </c>
    </row>
    <row r="14" spans="1:7" x14ac:dyDescent="0.2">
      <c r="A14" s="47">
        <f t="shared" si="1"/>
        <v>9</v>
      </c>
      <c r="B14" s="48" t="s">
        <v>45</v>
      </c>
      <c r="C14" s="48" t="s">
        <v>56</v>
      </c>
      <c r="D14" s="49" t="s">
        <v>6</v>
      </c>
      <c r="E14" s="50">
        <v>1</v>
      </c>
      <c r="F14" s="1">
        <v>0</v>
      </c>
      <c r="G14" s="46">
        <f t="shared" si="0"/>
        <v>0</v>
      </c>
    </row>
    <row r="15" spans="1:7" x14ac:dyDescent="0.2">
      <c r="A15" s="47">
        <f t="shared" si="1"/>
        <v>10</v>
      </c>
      <c r="B15" s="48" t="s">
        <v>58</v>
      </c>
      <c r="C15" s="48" t="s">
        <v>59</v>
      </c>
      <c r="D15" s="49" t="s">
        <v>6</v>
      </c>
      <c r="E15" s="50">
        <v>1</v>
      </c>
      <c r="F15" s="1">
        <v>0</v>
      </c>
      <c r="G15" s="46">
        <f t="shared" si="0"/>
        <v>0</v>
      </c>
    </row>
    <row r="16" spans="1:7" x14ac:dyDescent="0.2">
      <c r="A16" s="47">
        <f t="shared" si="1"/>
        <v>11</v>
      </c>
      <c r="B16" s="48" t="s">
        <v>13</v>
      </c>
      <c r="C16" s="48" t="s">
        <v>49</v>
      </c>
      <c r="D16" s="49" t="s">
        <v>6</v>
      </c>
      <c r="E16" s="50">
        <v>1</v>
      </c>
      <c r="F16" s="1">
        <v>0</v>
      </c>
      <c r="G16" s="46">
        <f t="shared" si="0"/>
        <v>0</v>
      </c>
    </row>
    <row r="17" spans="1:8" x14ac:dyDescent="0.2">
      <c r="A17" s="47">
        <f t="shared" si="1"/>
        <v>12</v>
      </c>
      <c r="B17" s="48" t="s">
        <v>14</v>
      </c>
      <c r="C17" s="48" t="s">
        <v>21</v>
      </c>
      <c r="D17" s="49" t="s">
        <v>6</v>
      </c>
      <c r="E17" s="50">
        <v>1</v>
      </c>
      <c r="F17" s="1">
        <v>0</v>
      </c>
      <c r="G17" s="46">
        <f t="shared" si="0"/>
        <v>0</v>
      </c>
    </row>
    <row r="18" spans="1:8" x14ac:dyDescent="0.2">
      <c r="A18" s="47">
        <f t="shared" si="1"/>
        <v>13</v>
      </c>
      <c r="B18" s="48" t="s">
        <v>33</v>
      </c>
      <c r="C18" s="48" t="s">
        <v>18</v>
      </c>
      <c r="D18" s="49" t="s">
        <v>6</v>
      </c>
      <c r="E18" s="50">
        <v>1</v>
      </c>
      <c r="F18" s="1">
        <v>0</v>
      </c>
      <c r="G18" s="46">
        <f t="shared" si="0"/>
        <v>0</v>
      </c>
    </row>
    <row r="19" spans="1:8" x14ac:dyDescent="0.2">
      <c r="A19" s="47">
        <f t="shared" si="1"/>
        <v>14</v>
      </c>
      <c r="B19" s="48" t="s">
        <v>15</v>
      </c>
      <c r="C19" s="48" t="s">
        <v>19</v>
      </c>
      <c r="D19" s="49" t="s">
        <v>6</v>
      </c>
      <c r="E19" s="50">
        <v>1</v>
      </c>
      <c r="F19" s="1">
        <v>0</v>
      </c>
      <c r="G19" s="46">
        <f t="shared" si="0"/>
        <v>0</v>
      </c>
    </row>
    <row r="20" spans="1:8" x14ac:dyDescent="0.2">
      <c r="A20" s="47">
        <f t="shared" si="1"/>
        <v>15</v>
      </c>
      <c r="B20" s="48" t="s">
        <v>16</v>
      </c>
      <c r="C20" s="48" t="s">
        <v>50</v>
      </c>
      <c r="D20" s="49" t="s">
        <v>6</v>
      </c>
      <c r="E20" s="50">
        <v>1</v>
      </c>
      <c r="F20" s="1">
        <v>0</v>
      </c>
      <c r="G20" s="46">
        <f t="shared" si="0"/>
        <v>0</v>
      </c>
    </row>
    <row r="21" spans="1:8" x14ac:dyDescent="0.2">
      <c r="A21" s="47">
        <f t="shared" si="1"/>
        <v>16</v>
      </c>
      <c r="B21" s="48" t="s">
        <v>46</v>
      </c>
      <c r="C21" s="48" t="s">
        <v>51</v>
      </c>
      <c r="D21" s="49" t="s">
        <v>6</v>
      </c>
      <c r="E21" s="50">
        <v>1</v>
      </c>
      <c r="F21" s="1">
        <v>0</v>
      </c>
      <c r="G21" s="46">
        <f t="shared" si="0"/>
        <v>0</v>
      </c>
    </row>
    <row r="22" spans="1:8" x14ac:dyDescent="0.2">
      <c r="A22" s="47">
        <f t="shared" si="1"/>
        <v>17</v>
      </c>
      <c r="B22" s="48" t="s">
        <v>38</v>
      </c>
      <c r="C22" s="48" t="s">
        <v>19</v>
      </c>
      <c r="D22" s="49" t="s">
        <v>6</v>
      </c>
      <c r="E22" s="50">
        <v>1</v>
      </c>
      <c r="F22" s="1">
        <v>0</v>
      </c>
      <c r="G22" s="46">
        <f t="shared" si="0"/>
        <v>0</v>
      </c>
    </row>
    <row r="23" spans="1:8" ht="25.5" x14ac:dyDescent="0.2">
      <c r="A23" s="47">
        <f t="shared" si="1"/>
        <v>18</v>
      </c>
      <c r="B23" s="48" t="s">
        <v>36</v>
      </c>
      <c r="C23" s="48" t="s">
        <v>19</v>
      </c>
      <c r="D23" s="49" t="s">
        <v>6</v>
      </c>
      <c r="E23" s="50">
        <v>1</v>
      </c>
      <c r="F23" s="1">
        <v>0</v>
      </c>
      <c r="G23" s="46">
        <f t="shared" si="0"/>
        <v>0</v>
      </c>
    </row>
    <row r="24" spans="1:8" x14ac:dyDescent="0.2">
      <c r="A24" s="47">
        <f t="shared" si="1"/>
        <v>19</v>
      </c>
      <c r="B24" s="48" t="s">
        <v>37</v>
      </c>
      <c r="C24" s="48" t="s">
        <v>19</v>
      </c>
      <c r="D24" s="49" t="s">
        <v>6</v>
      </c>
      <c r="E24" s="50">
        <v>1</v>
      </c>
      <c r="F24" s="1">
        <v>0</v>
      </c>
      <c r="G24" s="46">
        <f t="shared" si="0"/>
        <v>0</v>
      </c>
    </row>
    <row r="25" spans="1:8" ht="25.5" x14ac:dyDescent="0.2">
      <c r="A25" s="47">
        <f t="shared" si="1"/>
        <v>20</v>
      </c>
      <c r="B25" s="48" t="s">
        <v>34</v>
      </c>
      <c r="C25" s="48" t="s">
        <v>18</v>
      </c>
      <c r="D25" s="49" t="s">
        <v>6</v>
      </c>
      <c r="E25" s="50">
        <v>1</v>
      </c>
      <c r="F25" s="1">
        <v>0</v>
      </c>
      <c r="G25" s="46">
        <f t="shared" si="0"/>
        <v>0</v>
      </c>
    </row>
    <row r="26" spans="1:8" x14ac:dyDescent="0.2">
      <c r="A26" s="47">
        <f t="shared" si="1"/>
        <v>21</v>
      </c>
      <c r="B26" s="48" t="s">
        <v>29</v>
      </c>
      <c r="C26" s="48" t="s">
        <v>52</v>
      </c>
      <c r="D26" s="49" t="s">
        <v>6</v>
      </c>
      <c r="E26" s="50">
        <v>1</v>
      </c>
      <c r="F26" s="1">
        <v>0</v>
      </c>
      <c r="G26" s="46">
        <f t="shared" si="0"/>
        <v>0</v>
      </c>
      <c r="H26" s="20"/>
    </row>
    <row r="27" spans="1:8" x14ac:dyDescent="0.2">
      <c r="A27" s="47">
        <f t="shared" si="1"/>
        <v>22</v>
      </c>
      <c r="B27" s="48" t="s">
        <v>28</v>
      </c>
      <c r="C27" s="48" t="s">
        <v>53</v>
      </c>
      <c r="D27" s="49" t="s">
        <v>6</v>
      </c>
      <c r="E27" s="50">
        <v>1</v>
      </c>
      <c r="F27" s="1">
        <v>0</v>
      </c>
      <c r="G27" s="46">
        <f t="shared" si="0"/>
        <v>0</v>
      </c>
      <c r="H27" s="20"/>
    </row>
    <row r="28" spans="1:8" x14ac:dyDescent="0.2">
      <c r="A28" s="47">
        <f t="shared" si="1"/>
        <v>23</v>
      </c>
      <c r="B28" s="48" t="s">
        <v>17</v>
      </c>
      <c r="C28" s="48" t="s">
        <v>54</v>
      </c>
      <c r="D28" s="49" t="s">
        <v>6</v>
      </c>
      <c r="E28" s="50">
        <v>1</v>
      </c>
      <c r="F28" s="1">
        <v>0</v>
      </c>
      <c r="G28" s="46">
        <f t="shared" si="0"/>
        <v>0</v>
      </c>
      <c r="H28" s="20"/>
    </row>
    <row r="29" spans="1:8" x14ac:dyDescent="0.2">
      <c r="A29" s="47">
        <f t="shared" si="1"/>
        <v>24</v>
      </c>
      <c r="B29" s="48" t="s">
        <v>25</v>
      </c>
      <c r="C29" s="48" t="s">
        <v>26</v>
      </c>
      <c r="D29" s="49" t="s">
        <v>6</v>
      </c>
      <c r="E29" s="50">
        <v>1</v>
      </c>
      <c r="F29" s="51">
        <v>100000</v>
      </c>
      <c r="G29" s="46">
        <f t="shared" si="0"/>
        <v>100000</v>
      </c>
    </row>
    <row r="30" spans="1:8" ht="13.5" thickBot="1" x14ac:dyDescent="0.25">
      <c r="A30" s="47">
        <f t="shared" si="1"/>
        <v>25</v>
      </c>
      <c r="B30" s="48" t="s">
        <v>57</v>
      </c>
      <c r="C30" s="48" t="s">
        <v>31</v>
      </c>
      <c r="D30" s="49" t="s">
        <v>6</v>
      </c>
      <c r="E30" s="50">
        <v>1</v>
      </c>
      <c r="F30" s="1">
        <v>0</v>
      </c>
      <c r="G30" s="46">
        <f t="shared" si="0"/>
        <v>0</v>
      </c>
    </row>
    <row r="31" spans="1:8" ht="15" thickTop="1" x14ac:dyDescent="0.2">
      <c r="A31" s="2"/>
      <c r="B31" s="3"/>
      <c r="C31" s="3"/>
      <c r="D31" s="4"/>
      <c r="E31" s="5"/>
      <c r="F31" s="6"/>
      <c r="G31" s="7"/>
    </row>
    <row r="32" spans="1:8" ht="14.25" x14ac:dyDescent="0.2">
      <c r="A32" s="9"/>
      <c r="B32" s="10"/>
      <c r="C32" s="10"/>
      <c r="D32" s="11"/>
      <c r="E32" s="12"/>
      <c r="F32" s="13"/>
      <c r="G32" s="14"/>
    </row>
    <row r="33" spans="1:8" ht="15" x14ac:dyDescent="0.25">
      <c r="A33" s="15" t="s">
        <v>30</v>
      </c>
      <c r="B33" s="16"/>
      <c r="C33" s="17"/>
      <c r="D33" s="11"/>
      <c r="E33" s="12"/>
      <c r="F33" s="18">
        <f>SUM(G6:G30)</f>
        <v>100000</v>
      </c>
      <c r="G33" s="19"/>
      <c r="H33" s="20"/>
    </row>
    <row r="34" spans="1:8" ht="14.25" x14ac:dyDescent="0.2">
      <c r="A34" s="21"/>
      <c r="B34" s="22"/>
      <c r="C34" s="22"/>
      <c r="D34" s="23"/>
      <c r="E34" s="24"/>
      <c r="F34" s="25"/>
      <c r="G34" s="22"/>
    </row>
    <row r="35" spans="1:8" x14ac:dyDescent="0.2">
      <c r="A35" s="26"/>
      <c r="B35" s="27"/>
      <c r="C35" s="27"/>
      <c r="D35" s="28"/>
      <c r="G35" s="31"/>
    </row>
    <row r="36" spans="1:8" x14ac:dyDescent="0.2">
      <c r="A36" s="32"/>
      <c r="B36" s="27"/>
      <c r="C36" s="27"/>
      <c r="D36" s="28"/>
      <c r="E36" s="33"/>
      <c r="F36" s="34"/>
      <c r="G36" s="35"/>
    </row>
    <row r="37" spans="1:8" x14ac:dyDescent="0.2">
      <c r="A37" s="32"/>
      <c r="B37" s="27"/>
      <c r="C37" s="27"/>
      <c r="D37" s="28"/>
      <c r="E37" s="36" t="s">
        <v>7</v>
      </c>
      <c r="F37" s="36"/>
      <c r="G37" s="37"/>
    </row>
    <row r="38" spans="1:8" x14ac:dyDescent="0.2">
      <c r="A38" s="38"/>
      <c r="B38" s="39"/>
      <c r="C38" s="39"/>
      <c r="D38" s="40"/>
      <c r="E38" s="33"/>
      <c r="F38" s="34"/>
      <c r="G38" s="35"/>
    </row>
    <row r="40" spans="1:8" x14ac:dyDescent="0.2">
      <c r="A40" s="41"/>
    </row>
    <row r="41" spans="1:8" x14ac:dyDescent="0.2">
      <c r="D41" s="8"/>
      <c r="E41" s="8"/>
      <c r="F41" s="8"/>
      <c r="G41" s="8"/>
    </row>
    <row r="42" spans="1:8" x14ac:dyDescent="0.2">
      <c r="A42" s="43"/>
      <c r="B42" s="44"/>
      <c r="C42" s="44"/>
      <c r="D42" s="44"/>
      <c r="E42" s="44"/>
      <c r="F42" s="45"/>
      <c r="G42" s="45"/>
    </row>
    <row r="43" spans="1:8" x14ac:dyDescent="0.2">
      <c r="A43" s="43"/>
      <c r="B43" s="44"/>
      <c r="C43" s="44"/>
      <c r="D43" s="44"/>
      <c r="E43" s="44"/>
      <c r="F43" s="45"/>
      <c r="G43" s="45"/>
    </row>
    <row r="44" spans="1:8" x14ac:dyDescent="0.2">
      <c r="A44" s="43"/>
      <c r="B44" s="44"/>
      <c r="C44" s="44"/>
      <c r="D44" s="44"/>
      <c r="E44" s="44"/>
      <c r="F44" s="45"/>
      <c r="G44" s="45"/>
    </row>
    <row r="45" spans="1:8" x14ac:dyDescent="0.2">
      <c r="A45" s="43"/>
      <c r="B45" s="44"/>
      <c r="C45" s="44"/>
      <c r="D45" s="44"/>
      <c r="E45" s="44"/>
      <c r="F45" s="45"/>
      <c r="G45" s="45"/>
    </row>
    <row r="46" spans="1:8" x14ac:dyDescent="0.2">
      <c r="A46" s="43"/>
      <c r="B46" s="44"/>
      <c r="C46" s="44"/>
      <c r="D46" s="44"/>
      <c r="E46" s="44"/>
      <c r="F46" s="45"/>
      <c r="G46" s="45"/>
    </row>
    <row r="47" spans="1:8" x14ac:dyDescent="0.2">
      <c r="A47" s="43"/>
      <c r="B47" s="44"/>
      <c r="C47" s="44"/>
      <c r="D47" s="44"/>
      <c r="E47" s="44"/>
      <c r="F47" s="45"/>
      <c r="G47" s="45"/>
    </row>
    <row r="48" spans="1:8" x14ac:dyDescent="0.2">
      <c r="A48" s="43"/>
      <c r="B48" s="44"/>
      <c r="C48" s="44"/>
      <c r="D48" s="44"/>
      <c r="E48" s="44"/>
      <c r="F48" s="45"/>
      <c r="G48" s="45"/>
    </row>
    <row r="49" spans="1:7" x14ac:dyDescent="0.2">
      <c r="A49" s="43"/>
      <c r="B49" s="44"/>
      <c r="C49" s="44"/>
      <c r="D49" s="44"/>
      <c r="E49" s="44"/>
      <c r="F49" s="45"/>
      <c r="G49" s="45"/>
    </row>
    <row r="50" spans="1:7" x14ac:dyDescent="0.2">
      <c r="A50" s="43"/>
      <c r="B50" s="44"/>
      <c r="C50" s="44"/>
      <c r="D50" s="44"/>
      <c r="E50" s="44"/>
      <c r="F50" s="45"/>
      <c r="G50" s="45"/>
    </row>
    <row r="51" spans="1:7" x14ac:dyDescent="0.2">
      <c r="A51" s="43"/>
      <c r="B51" s="44"/>
      <c r="C51" s="44"/>
      <c r="D51" s="44"/>
      <c r="E51" s="44"/>
      <c r="F51" s="45"/>
      <c r="G51" s="45"/>
    </row>
    <row r="52" spans="1:7" x14ac:dyDescent="0.2">
      <c r="A52" s="43"/>
      <c r="B52" s="44"/>
      <c r="C52" s="44"/>
      <c r="D52" s="44"/>
      <c r="E52" s="44"/>
      <c r="F52" s="45"/>
      <c r="G52" s="45"/>
    </row>
    <row r="53" spans="1:7" x14ac:dyDescent="0.2">
      <c r="A53" s="43"/>
      <c r="B53" s="44"/>
      <c r="C53" s="44"/>
      <c r="D53" s="44"/>
      <c r="E53" s="44"/>
      <c r="F53" s="45"/>
      <c r="G53" s="45"/>
    </row>
    <row r="54" spans="1:7" x14ac:dyDescent="0.2">
      <c r="A54" s="43"/>
      <c r="B54" s="44"/>
      <c r="C54" s="44"/>
      <c r="D54" s="44"/>
      <c r="E54" s="44"/>
      <c r="F54" s="45"/>
      <c r="G54" s="45"/>
    </row>
    <row r="55" spans="1:7" x14ac:dyDescent="0.2">
      <c r="A55" s="43"/>
      <c r="B55" s="44"/>
      <c r="C55" s="44"/>
      <c r="D55" s="44"/>
      <c r="E55" s="44"/>
      <c r="F55" s="45"/>
      <c r="G55" s="45"/>
    </row>
    <row r="56" spans="1:7" x14ac:dyDescent="0.2">
      <c r="A56" s="43"/>
      <c r="B56" s="44"/>
      <c r="C56" s="44"/>
      <c r="D56" s="44"/>
      <c r="E56" s="44"/>
      <c r="F56" s="45"/>
      <c r="G56" s="45"/>
    </row>
    <row r="57" spans="1:7" x14ac:dyDescent="0.2">
      <c r="A57" s="43"/>
      <c r="B57" s="44"/>
      <c r="C57" s="44"/>
      <c r="D57" s="44"/>
      <c r="E57" s="44"/>
      <c r="F57" s="45"/>
      <c r="G57" s="45"/>
    </row>
    <row r="58" spans="1:7" x14ac:dyDescent="0.2">
      <c r="A58" s="43"/>
      <c r="B58" s="44"/>
      <c r="C58" s="44"/>
      <c r="D58" s="44"/>
      <c r="E58" s="44"/>
      <c r="F58" s="45"/>
      <c r="G58" s="45"/>
    </row>
  </sheetData>
  <sheetProtection algorithmName="SHA-512" hashValue="uwg3ul1KPtlc6Us2RMUqGiV+3YH6MElwTBCS9j9pOO9zOES7w6DEf39GikKrgMN+2I+gKufdV2B2LjEfSFwyQw==" saltValue="yLF2xybP9uXjnVkfL74fhg==" spinCount="100000" sheet="1" selectLockedCells="1"/>
  <mergeCells count="24">
    <mergeCell ref="B58:E58"/>
    <mergeCell ref="B51:E51"/>
    <mergeCell ref="B52:E52"/>
    <mergeCell ref="B55:E55"/>
    <mergeCell ref="B56:E56"/>
    <mergeCell ref="B54:E54"/>
    <mergeCell ref="B53:E53"/>
    <mergeCell ref="F33:G33"/>
    <mergeCell ref="E37:F37"/>
    <mergeCell ref="B49:E49"/>
    <mergeCell ref="B57:E57"/>
    <mergeCell ref="B50:E50"/>
    <mergeCell ref="B45:E45"/>
    <mergeCell ref="B46:E46"/>
    <mergeCell ref="B47:E47"/>
    <mergeCell ref="B48:E48"/>
    <mergeCell ref="B42:E42"/>
    <mergeCell ref="B43:E43"/>
    <mergeCell ref="B44:E44"/>
    <mergeCell ref="A2:B2"/>
    <mergeCell ref="C1:D1"/>
    <mergeCell ref="A1:B1"/>
    <mergeCell ref="F32:G32"/>
    <mergeCell ref="A3:G3"/>
  </mergeCells>
  <phoneticPr fontId="0" type="noConversion"/>
  <dataValidations xWindow="750" yWindow="61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3" fitToHeight="0" orientation="portrait" r:id="rId1"/>
  <headerFooter alignWithMargins="0">
    <oddHeader xml:space="preserve">&amp;LThe City of Winnipeg
Tender&amp;K01+000 No.477-2024&amp;K000000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Justin Swain</cp:lastModifiedBy>
  <cp:lastPrinted>2024-06-27T19:41:15Z</cp:lastPrinted>
  <dcterms:created xsi:type="dcterms:W3CDTF">1999-10-18T14:40:40Z</dcterms:created>
  <dcterms:modified xsi:type="dcterms:W3CDTF">2024-07-02T15:22:38Z</dcterms:modified>
</cp:coreProperties>
</file>