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312-2024\WORK IN PROGRESS\312-2024\"/>
    </mc:Choice>
  </mc:AlternateContent>
  <xr:revisionPtr revIDLastSave="0" documentId="13_ncr:1_{12277AF2-F269-48C4-91DD-66EA206A2BC4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prices'!$A$5:$G$16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prices'!$A$1:$G$26</definedName>
    <definedName name="Print_Area_1">'Unit prices'!$A$6:$G$26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27" i="2" l="1"/>
  <c r="G7" i="2" l="1"/>
  <c r="G12" i="2" l="1"/>
  <c r="G13" i="2"/>
  <c r="G15" i="2"/>
  <c r="G9" i="2"/>
  <c r="G14" i="2" l="1"/>
  <c r="G16" i="2" l="1"/>
  <c r="G11" i="2" l="1"/>
  <c r="G8" i="2" l="1"/>
  <c r="G6" i="2"/>
  <c r="G10" i="2" l="1"/>
  <c r="F19" i="2" s="1"/>
</calcChain>
</file>

<file path=xl/sharedStrings.xml><?xml version="1.0" encoding="utf-8"?>
<sst xmlns="http://schemas.openxmlformats.org/spreadsheetml/2006/main" count="57" uniqueCount="38">
  <si>
    <t>Item</t>
  </si>
  <si>
    <t>Description</t>
  </si>
  <si>
    <t>Approximate Quantity</t>
  </si>
  <si>
    <t>Unit</t>
  </si>
  <si>
    <t>Unit Price</t>
  </si>
  <si>
    <t>Amount</t>
  </si>
  <si>
    <t>Spec.
Ref</t>
  </si>
  <si>
    <t>FORM B:PRICES</t>
  </si>
  <si>
    <t>UNIT PRICES</t>
  </si>
  <si>
    <t>LS</t>
  </si>
  <si>
    <t>TOTAL BID PRICE (GST extra) (in numbers)</t>
  </si>
  <si>
    <t>SM</t>
  </si>
  <si>
    <t>LM</t>
  </si>
  <si>
    <t>EA</t>
  </si>
  <si>
    <t>E15</t>
  </si>
  <si>
    <t>E16</t>
  </si>
  <si>
    <t>E18</t>
  </si>
  <si>
    <t>E19</t>
  </si>
  <si>
    <t>E14</t>
  </si>
  <si>
    <t>E17</t>
  </si>
  <si>
    <t>E20</t>
  </si>
  <si>
    <t>E21</t>
  </si>
  <si>
    <t>Supply &amp; Install Topsoil and Sod</t>
  </si>
  <si>
    <t>Supply &amp; Install Granular Pavement</t>
  </si>
  <si>
    <t>Rough Grading</t>
  </si>
  <si>
    <t>Supply &amp; Install Chain Link Backstop</t>
  </si>
  <si>
    <t>Supply &amp; Install Wood Bollards</t>
  </si>
  <si>
    <t>Supply &amp; Install Waste Receptacle</t>
  </si>
  <si>
    <t>E22</t>
  </si>
  <si>
    <t>Supply &amp; Install 2 Dugout Areas c/w Chain Link Fencing and Players Benches</t>
  </si>
  <si>
    <t>Remove &amp; Legally Dispose of Existing Chain Link Fencing</t>
  </si>
  <si>
    <t>Remove &amp; Legally Dispose of Existing Players Benches, Concrete Pad, Culvert, and Granular Paving</t>
  </si>
  <si>
    <t>Budget: $85,000.00</t>
  </si>
  <si>
    <t>Supply &amp; Install Subsurface Drainage from Drain Basins tied into Exisitng Catch Basin</t>
  </si>
  <si>
    <t>Supply &amp; Install Drain Basin</t>
  </si>
  <si>
    <t>Name of Bidder</t>
  </si>
  <si>
    <t>SEPARATE PRICES TO BE DEDUCTED FROM TOTAL BID PRICE</t>
  </si>
  <si>
    <t>(See B10 "Prices"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</si>
</sst>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.0"/>
  </numFmts>
  <fonts count="3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90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0" xfId="0" applyFont="1" applyAlignment="1" applyProtection="1">
      <alignment wrapText="1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64" fontId="0" fillId="0" borderId="16" xfId="0" applyNumberFormat="1" applyBorder="1" applyAlignment="1" applyProtection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</xf>
    <xf numFmtId="0" fontId="36" fillId="24" borderId="0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/>
    <xf numFmtId="164" fontId="0" fillId="0" borderId="0" xfId="0" applyNumberFormat="1" applyBorder="1" applyAlignment="1"/>
    <xf numFmtId="0" fontId="0" fillId="0" borderId="0" xfId="0" applyAlignment="1">
      <alignment horizontal="left"/>
    </xf>
    <xf numFmtId="164" fontId="0" fillId="0" borderId="24" xfId="0" applyNumberFormat="1" applyFill="1" applyBorder="1" applyAlignment="1" applyProtection="1">
      <alignment horizontal="right"/>
    </xf>
    <xf numFmtId="4" fontId="0" fillId="0" borderId="22" xfId="0" applyNumberFormat="1" applyFill="1" applyBorder="1" applyAlignment="1" applyProtection="1">
      <alignment horizontal="right" vertical="center"/>
      <protection locked="0"/>
    </xf>
    <xf numFmtId="4" fontId="0" fillId="0" borderId="23" xfId="0" applyNumberFormat="1" applyFill="1" applyBorder="1" applyAlignment="1" applyProtection="1">
      <alignment horizontal="right" vertical="center"/>
    </xf>
    <xf numFmtId="164" fontId="0" fillId="0" borderId="24" xfId="0" applyNumberFormat="1" applyFill="1" applyBorder="1" applyAlignment="1" applyProtection="1"/>
    <xf numFmtId="0" fontId="3" fillId="0" borderId="12" xfId="0" applyFont="1" applyBorder="1" applyAlignment="1">
      <alignment horizontal="center" vertical="center" wrapText="1"/>
    </xf>
    <xf numFmtId="0" fontId="36" fillId="0" borderId="0" xfId="1" applyNumberFormat="1" applyFont="1" applyFill="1" applyBorder="1" applyAlignment="1">
      <alignment horizontal="left"/>
    </xf>
    <xf numFmtId="0" fontId="3" fillId="0" borderId="0" xfId="0" applyFont="1" applyFill="1" applyAlignment="1" applyProtection="1">
      <protection locked="0"/>
    </xf>
    <xf numFmtId="0" fontId="36" fillId="0" borderId="14" xfId="1" applyNumberFormat="1" applyFont="1" applyFill="1" applyBorder="1" applyAlignment="1"/>
    <xf numFmtId="0" fontId="0" fillId="0" borderId="0" xfId="0" applyFill="1" applyAlignment="1" applyProtection="1">
      <alignment wrapText="1"/>
      <protection locked="0"/>
    </xf>
    <xf numFmtId="175" fontId="3" fillId="0" borderId="12" xfId="0" applyNumberFormat="1" applyFont="1" applyFill="1" applyBorder="1" applyAlignment="1">
      <alignment vertical="center" wrapText="1"/>
    </xf>
    <xf numFmtId="0" fontId="3" fillId="25" borderId="12" xfId="0" applyFont="1" applyFill="1" applyBorder="1" applyAlignment="1">
      <alignment horizontal="center" vertical="center" wrapText="1"/>
    </xf>
    <xf numFmtId="1" fontId="3" fillId="25" borderId="1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 applyProtection="1"/>
    <xf numFmtId="4" fontId="3" fillId="0" borderId="0" xfId="0" applyNumberFormat="1" applyFon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left"/>
    </xf>
    <xf numFmtId="0" fontId="0" fillId="0" borderId="25" xfId="0" applyBorder="1" applyAlignment="1"/>
    <xf numFmtId="0" fontId="0" fillId="0" borderId="16" xfId="0" applyBorder="1" applyAlignment="1"/>
    <xf numFmtId="0" fontId="0" fillId="0" borderId="15" xfId="0" applyBorder="1" applyAlignment="1"/>
    <xf numFmtId="0" fontId="0" fillId="0" borderId="14" xfId="0" applyBorder="1" applyAlignment="1"/>
    <xf numFmtId="0" fontId="0" fillId="0" borderId="14" xfId="0" applyBorder="1" applyAlignment="1">
      <alignment horizontal="center"/>
    </xf>
    <xf numFmtId="4" fontId="0" fillId="0" borderId="26" xfId="0" applyNumberFormat="1" applyBorder="1" applyAlignment="1">
      <alignment horizontal="right"/>
    </xf>
    <xf numFmtId="4" fontId="0" fillId="0" borderId="14" xfId="0" applyNumberFormat="1" applyBorder="1" applyAlignment="1">
      <alignment horizontal="center"/>
    </xf>
    <xf numFmtId="4" fontId="0" fillId="0" borderId="14" xfId="0" applyNumberFormat="1" applyBorder="1" applyAlignment="1">
      <alignment horizontal="right"/>
    </xf>
    <xf numFmtId="4" fontId="3" fillId="0" borderId="0" xfId="0" applyNumberFormat="1" applyFon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left"/>
    </xf>
    <xf numFmtId="7" fontId="36" fillId="24" borderId="14" xfId="1" applyNumberFormat="1" applyFont="1" applyBorder="1" applyAlignment="1" applyProtection="1">
      <alignment horizontal="center"/>
    </xf>
    <xf numFmtId="0" fontId="36" fillId="24" borderId="20" xfId="1" applyNumberFormat="1" applyFont="1" applyBorder="1" applyAlignment="1" applyProtection="1"/>
    <xf numFmtId="4" fontId="3" fillId="0" borderId="17" xfId="0" applyNumberFormat="1" applyFont="1" applyBorder="1" applyAlignment="1" applyProtection="1">
      <alignment horizontal="left"/>
    </xf>
    <xf numFmtId="4" fontId="0" fillId="0" borderId="17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2" fillId="0" borderId="0" xfId="0" applyNumberFormat="1" applyFont="1" applyAlignment="1" applyProtection="1">
      <alignment horizontal="left"/>
    </xf>
    <xf numFmtId="4" fontId="0" fillId="0" borderId="0" xfId="0" applyNumberFormat="1" applyBorder="1" applyAlignment="1" applyProtection="1">
      <alignment horizontal="center"/>
      <protection locked="0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1"/>
  <sheetViews>
    <sheetView showGridLines="0" tabSelected="1" view="pageLayout" zoomScaleNormal="100" zoomScaleSheetLayoutView="85" workbookViewId="0">
      <selection activeCell="F17" sqref="F17"/>
    </sheetView>
  </sheetViews>
  <sheetFormatPr defaultRowHeight="12.75" x14ac:dyDescent="0.2"/>
  <cols>
    <col min="1" max="1" width="5.7109375" style="27" customWidth="1"/>
    <col min="2" max="2" width="31.140625" style="27" customWidth="1"/>
    <col min="3" max="3" width="10.42578125" style="27" customWidth="1"/>
    <col min="4" max="4" width="10.28515625" style="17" customWidth="1"/>
    <col min="5" max="5" width="10.7109375" style="12" customWidth="1"/>
    <col min="6" max="6" width="12.42578125" style="1" customWidth="1"/>
    <col min="7" max="7" width="13.85546875" style="1" customWidth="1"/>
  </cols>
  <sheetData>
    <row r="1" spans="1:7" x14ac:dyDescent="0.2">
      <c r="A1" s="85"/>
      <c r="B1" s="85"/>
      <c r="C1" s="84" t="s">
        <v>7</v>
      </c>
      <c r="D1" s="84"/>
      <c r="G1" s="7"/>
    </row>
    <row r="2" spans="1:7" x14ac:dyDescent="0.2">
      <c r="A2" s="83"/>
      <c r="B2" s="83"/>
      <c r="C2" s="30" t="s">
        <v>37</v>
      </c>
      <c r="D2" s="30"/>
      <c r="E2" s="24"/>
      <c r="F2" s="8"/>
      <c r="G2" s="8"/>
    </row>
    <row r="3" spans="1:7" x14ac:dyDescent="0.2">
      <c r="A3" s="88" t="s">
        <v>32</v>
      </c>
      <c r="B3" s="88"/>
      <c r="C3" s="31"/>
      <c r="D3" s="32"/>
      <c r="E3" s="24"/>
      <c r="F3" s="8"/>
      <c r="G3" s="8"/>
    </row>
    <row r="4" spans="1:7" x14ac:dyDescent="0.2">
      <c r="A4" s="25" t="s">
        <v>8</v>
      </c>
      <c r="B4" s="25"/>
      <c r="C4" s="25"/>
      <c r="D4" s="26"/>
      <c r="E4" s="24"/>
      <c r="F4" s="8"/>
      <c r="G4" s="8"/>
    </row>
    <row r="5" spans="1:7" ht="22.5" x14ac:dyDescent="0.2">
      <c r="A5" s="33" t="s">
        <v>0</v>
      </c>
      <c r="B5" s="33" t="s">
        <v>1</v>
      </c>
      <c r="C5" s="34" t="s">
        <v>6</v>
      </c>
      <c r="D5" s="63" t="s">
        <v>3</v>
      </c>
      <c r="E5" s="35" t="s">
        <v>2</v>
      </c>
      <c r="F5" s="16" t="s">
        <v>4</v>
      </c>
      <c r="G5" s="16" t="s">
        <v>5</v>
      </c>
    </row>
    <row r="6" spans="1:7" s="48" customFormat="1" ht="25.5" x14ac:dyDescent="0.2">
      <c r="A6" s="49">
        <v>1</v>
      </c>
      <c r="B6" s="58" t="s">
        <v>30</v>
      </c>
      <c r="C6" s="64" t="s">
        <v>18</v>
      </c>
      <c r="D6" s="53" t="s">
        <v>12</v>
      </c>
      <c r="E6" s="38">
        <v>112</v>
      </c>
      <c r="F6" s="50">
        <v>0</v>
      </c>
      <c r="G6" s="51">
        <f t="shared" ref="G6:G7" si="0">ROUND(E6*F6,2)</f>
        <v>0</v>
      </c>
    </row>
    <row r="7" spans="1:7" s="48" customFormat="1" ht="51" x14ac:dyDescent="0.2">
      <c r="A7" s="49">
        <v>2</v>
      </c>
      <c r="B7" s="58" t="s">
        <v>31</v>
      </c>
      <c r="C7" s="64" t="s">
        <v>18</v>
      </c>
      <c r="D7" s="53" t="s">
        <v>9</v>
      </c>
      <c r="E7" s="38">
        <v>1</v>
      </c>
      <c r="F7" s="50">
        <v>0</v>
      </c>
      <c r="G7" s="51">
        <f t="shared" si="0"/>
        <v>0</v>
      </c>
    </row>
    <row r="8" spans="1:7" s="48" customFormat="1" x14ac:dyDescent="0.2">
      <c r="A8" s="52">
        <v>3</v>
      </c>
      <c r="B8" s="58" t="s">
        <v>24</v>
      </c>
      <c r="C8" s="64" t="s">
        <v>14</v>
      </c>
      <c r="D8" s="53" t="s">
        <v>11</v>
      </c>
      <c r="E8" s="38">
        <v>250</v>
      </c>
      <c r="F8" s="50">
        <v>0</v>
      </c>
      <c r="G8" s="51">
        <f t="shared" ref="G8:G9" si="1">ROUND(E8*F8,2)</f>
        <v>0</v>
      </c>
    </row>
    <row r="9" spans="1:7" s="48" customFormat="1" x14ac:dyDescent="0.2">
      <c r="A9" s="52">
        <v>4</v>
      </c>
      <c r="B9" s="58" t="s">
        <v>23</v>
      </c>
      <c r="C9" s="64" t="s">
        <v>15</v>
      </c>
      <c r="D9" s="53" t="s">
        <v>11</v>
      </c>
      <c r="E9" s="59">
        <v>115</v>
      </c>
      <c r="F9" s="50">
        <v>0</v>
      </c>
      <c r="G9" s="51">
        <f t="shared" si="1"/>
        <v>0</v>
      </c>
    </row>
    <row r="10" spans="1:7" x14ac:dyDescent="0.2">
      <c r="A10" s="52">
        <v>5</v>
      </c>
      <c r="B10" s="58" t="s">
        <v>34</v>
      </c>
      <c r="C10" s="64" t="s">
        <v>19</v>
      </c>
      <c r="D10" s="53" t="s">
        <v>13</v>
      </c>
      <c r="E10" s="38">
        <v>2</v>
      </c>
      <c r="F10" s="50">
        <v>0</v>
      </c>
      <c r="G10" s="51">
        <f t="shared" ref="G10" si="2">ROUND(E10*F10,2)</f>
        <v>0</v>
      </c>
    </row>
    <row r="11" spans="1:7" ht="38.25" x14ac:dyDescent="0.2">
      <c r="A11" s="52">
        <v>6</v>
      </c>
      <c r="B11" s="58" t="s">
        <v>33</v>
      </c>
      <c r="C11" s="64" t="s">
        <v>19</v>
      </c>
      <c r="D11" s="53" t="s">
        <v>12</v>
      </c>
      <c r="E11" s="38">
        <v>43</v>
      </c>
      <c r="F11" s="50">
        <v>0</v>
      </c>
      <c r="G11" s="51">
        <f t="shared" ref="G11:G15" si="3">ROUND(E11*F11,2)</f>
        <v>0</v>
      </c>
    </row>
    <row r="12" spans="1:7" ht="38.25" x14ac:dyDescent="0.2">
      <c r="A12" s="52">
        <v>7</v>
      </c>
      <c r="B12" s="62" t="s">
        <v>29</v>
      </c>
      <c r="C12" s="37" t="s">
        <v>16</v>
      </c>
      <c r="D12" s="38" t="s">
        <v>9</v>
      </c>
      <c r="E12" s="38">
        <v>1</v>
      </c>
      <c r="F12" s="50">
        <v>0</v>
      </c>
      <c r="G12" s="51">
        <f t="shared" si="3"/>
        <v>0</v>
      </c>
    </row>
    <row r="13" spans="1:7" ht="25.5" x14ac:dyDescent="0.2">
      <c r="A13" s="52">
        <v>8</v>
      </c>
      <c r="B13" s="58" t="s">
        <v>25</v>
      </c>
      <c r="C13" s="64" t="s">
        <v>17</v>
      </c>
      <c r="D13" s="38" t="s">
        <v>9</v>
      </c>
      <c r="E13" s="38">
        <v>1</v>
      </c>
      <c r="F13" s="50">
        <v>0</v>
      </c>
      <c r="G13" s="51">
        <f t="shared" si="3"/>
        <v>0</v>
      </c>
    </row>
    <row r="14" spans="1:7" x14ac:dyDescent="0.2">
      <c r="A14" s="52">
        <v>9</v>
      </c>
      <c r="B14" s="58" t="s">
        <v>26</v>
      </c>
      <c r="C14" s="64" t="s">
        <v>20</v>
      </c>
      <c r="D14" s="53" t="s">
        <v>13</v>
      </c>
      <c r="E14" s="59">
        <v>40</v>
      </c>
      <c r="F14" s="50">
        <v>0</v>
      </c>
      <c r="G14" s="51">
        <f>ROUND(E14*F14,2)</f>
        <v>0</v>
      </c>
    </row>
    <row r="15" spans="1:7" ht="12.75" customHeight="1" x14ac:dyDescent="0.2">
      <c r="A15" s="52">
        <v>10</v>
      </c>
      <c r="B15" s="58" t="s">
        <v>27</v>
      </c>
      <c r="C15" s="64" t="s">
        <v>21</v>
      </c>
      <c r="D15" s="38" t="s">
        <v>13</v>
      </c>
      <c r="E15" s="38">
        <v>1</v>
      </c>
      <c r="F15" s="50">
        <v>0</v>
      </c>
      <c r="G15" s="51">
        <f t="shared" si="3"/>
        <v>0</v>
      </c>
    </row>
    <row r="16" spans="1:7" x14ac:dyDescent="0.2">
      <c r="A16" s="52">
        <v>11</v>
      </c>
      <c r="B16" s="62" t="s">
        <v>22</v>
      </c>
      <c r="C16" s="37" t="s">
        <v>28</v>
      </c>
      <c r="D16" s="38" t="s">
        <v>11</v>
      </c>
      <c r="E16" s="60">
        <v>305</v>
      </c>
      <c r="F16" s="50">
        <v>0</v>
      </c>
      <c r="G16" s="51">
        <f>ROUND(E16*F16,2)</f>
        <v>0</v>
      </c>
    </row>
    <row r="17" spans="1:7" x14ac:dyDescent="0.2">
      <c r="A17" s="39"/>
      <c r="B17" s="40"/>
      <c r="C17" s="41"/>
      <c r="D17" s="61"/>
      <c r="E17" s="42"/>
      <c r="F17" s="43"/>
      <c r="G17" s="44"/>
    </row>
    <row r="18" spans="1:7" ht="14.25" x14ac:dyDescent="0.2">
      <c r="A18" s="45"/>
      <c r="B18" s="4"/>
      <c r="C18" s="54"/>
      <c r="D18" s="18"/>
      <c r="E18" s="13"/>
      <c r="F18" s="86"/>
      <c r="G18" s="87"/>
    </row>
    <row r="19" spans="1:7" ht="14.25" x14ac:dyDescent="0.2">
      <c r="A19" s="3"/>
      <c r="B19" s="29"/>
      <c r="C19" s="55"/>
      <c r="D19" s="18"/>
      <c r="E19" s="13"/>
      <c r="F19" s="79">
        <f>SUM(G6:G16)</f>
        <v>0</v>
      </c>
      <c r="G19" s="80"/>
    </row>
    <row r="20" spans="1:7" ht="14.25" x14ac:dyDescent="0.2">
      <c r="A20" s="3" t="s">
        <v>10</v>
      </c>
      <c r="B20" s="6"/>
      <c r="C20" s="56"/>
      <c r="D20" s="28"/>
      <c r="E20" s="14"/>
      <c r="F20" s="9"/>
      <c r="G20" s="6"/>
    </row>
    <row r="21" spans="1:7" ht="14.25" x14ac:dyDescent="0.2">
      <c r="A21" s="46"/>
      <c r="B21" s="36"/>
      <c r="C21" s="57"/>
      <c r="D21" s="19"/>
      <c r="E21" s="11"/>
      <c r="F21" s="2"/>
      <c r="G21" s="21"/>
    </row>
    <row r="22" spans="1:7" x14ac:dyDescent="0.2">
      <c r="A22" s="47"/>
      <c r="B22" s="5"/>
      <c r="C22" s="57"/>
      <c r="D22" s="19"/>
      <c r="E22" s="15"/>
      <c r="F22" s="10"/>
      <c r="G22" s="22"/>
    </row>
    <row r="23" spans="1:7" x14ac:dyDescent="0.2">
      <c r="A23" s="20"/>
      <c r="B23" s="5"/>
      <c r="C23" s="57"/>
      <c r="D23" s="19"/>
      <c r="E23" s="81" t="s">
        <v>35</v>
      </c>
      <c r="F23" s="82"/>
      <c r="G23" s="23"/>
    </row>
    <row r="24" spans="1:7" ht="22.5" customHeight="1" x14ac:dyDescent="0.2">
      <c r="A24" s="47"/>
      <c r="B24" s="5"/>
      <c r="C24" s="57"/>
      <c r="D24" s="19"/>
      <c r="E24" s="67"/>
      <c r="F24" s="68"/>
      <c r="G24" s="43"/>
    </row>
    <row r="25" spans="1:7" x14ac:dyDescent="0.2">
      <c r="A25" s="66" t="s">
        <v>36</v>
      </c>
      <c r="B25" s="25"/>
      <c r="C25" s="25"/>
      <c r="D25" s="26"/>
      <c r="E25" s="24"/>
      <c r="F25" s="8"/>
      <c r="G25" s="8"/>
    </row>
    <row r="26" spans="1:7" ht="22.5" x14ac:dyDescent="0.2">
      <c r="A26" s="33" t="s">
        <v>0</v>
      </c>
      <c r="B26" s="33" t="s">
        <v>1</v>
      </c>
      <c r="C26" s="34" t="s">
        <v>6</v>
      </c>
      <c r="D26" s="63" t="s">
        <v>3</v>
      </c>
      <c r="E26" s="35" t="s">
        <v>2</v>
      </c>
      <c r="F26" s="16" t="s">
        <v>4</v>
      </c>
      <c r="G26" s="16" t="s">
        <v>5</v>
      </c>
    </row>
    <row r="27" spans="1:7" x14ac:dyDescent="0.2">
      <c r="A27" s="52">
        <v>1</v>
      </c>
      <c r="B27" s="58" t="s">
        <v>26</v>
      </c>
      <c r="C27" s="64" t="s">
        <v>20</v>
      </c>
      <c r="D27" s="53" t="s">
        <v>13</v>
      </c>
      <c r="E27" s="59">
        <v>40</v>
      </c>
      <c r="F27" s="50">
        <v>0</v>
      </c>
      <c r="G27" s="51">
        <f>ROUND(E27*F27,2)</f>
        <v>0</v>
      </c>
    </row>
    <row r="28" spans="1:7" x14ac:dyDescent="0.2">
      <c r="A28" s="69"/>
      <c r="G28" s="74"/>
    </row>
    <row r="29" spans="1:7" x14ac:dyDescent="0.2">
      <c r="A29" s="70"/>
      <c r="E29" s="89"/>
      <c r="F29" s="43"/>
      <c r="G29" s="23"/>
    </row>
    <row r="30" spans="1:7" x14ac:dyDescent="0.2">
      <c r="A30" s="70"/>
      <c r="B30" s="65"/>
      <c r="C30" s="65"/>
      <c r="E30" s="77"/>
      <c r="F30" s="78"/>
      <c r="G30" s="23"/>
    </row>
    <row r="31" spans="1:7" x14ac:dyDescent="0.2">
      <c r="A31" s="71"/>
      <c r="B31" s="72"/>
      <c r="C31" s="72"/>
      <c r="D31" s="73"/>
      <c r="E31" s="75"/>
      <c r="F31" s="76"/>
      <c r="G31" s="22"/>
    </row>
  </sheetData>
  <sheetProtection algorithmName="SHA-512" hashValue="D6+tru79QZMo6QIes/5dMV5ujtMnVu/+DzQxY4/FEDYlc3VUZm/BxW0nrAsRTHqMgq2zgTaex27vjXxvwZqOHg==" saltValue="wzvxLj2Jm65ML7ID6FcelQ==" spinCount="100000" sheet="1" objects="1" scenarios="1"/>
  <mergeCells count="8">
    <mergeCell ref="E30:F30"/>
    <mergeCell ref="F19:G19"/>
    <mergeCell ref="E23:F23"/>
    <mergeCell ref="A2:B2"/>
    <mergeCell ref="C1:D1"/>
    <mergeCell ref="A1:B1"/>
    <mergeCell ref="F18:G18"/>
    <mergeCell ref="A3:B3"/>
  </mergeCells>
  <phoneticPr fontId="0" type="noConversion"/>
  <dataValidations xWindow="485" yWindow="43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27 F6:F16" xr:uid="{00000000-0002-0000-0100-000000000000}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No.312-2024
&amp;C                     &amp;R Bid Submission
Page &amp;P           </oddHeader>
    <oddFooter xml:space="preserve">&amp;R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Oseghale, Ekie</cp:lastModifiedBy>
  <cp:lastPrinted>2022-02-08T22:08:37Z</cp:lastPrinted>
  <dcterms:created xsi:type="dcterms:W3CDTF">1999-10-18T14:40:40Z</dcterms:created>
  <dcterms:modified xsi:type="dcterms:W3CDTF">2024-04-16T14:11:10Z</dcterms:modified>
</cp:coreProperties>
</file>