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31-2024\WORK IN PROGRESS\31-2024\"/>
    </mc:Choice>
  </mc:AlternateContent>
  <xr:revisionPtr revIDLastSave="0" documentId="13_ncr:1_{6D3066D3-EAD0-48EE-B081-3DF806742415}" xr6:coauthVersionLast="36" xr6:coauthVersionMax="36" xr10:uidLastSave="{00000000-0000-0000-0000-000000000000}"/>
  <bookViews>
    <workbookView xWindow="0" yWindow="0" windowWidth="28800" windowHeight="10400" xr2:uid="{00000000-000D-0000-FFFF-FFFF00000000}"/>
  </bookViews>
  <sheets>
    <sheet name="Unit prices" sheetId="2" r:id="rId1"/>
  </sheets>
  <externalReferences>
    <externalReference r:id="rId2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prices'!$A$1:$G$25</definedName>
    <definedName name="Print_Area_1">'Unit prices'!$A$7:$G$45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14" i="2" l="1"/>
  <c r="G15" i="2"/>
  <c r="G16" i="2"/>
  <c r="G17" i="2"/>
  <c r="G8" i="2"/>
  <c r="G9" i="2"/>
  <c r="G10" i="2"/>
  <c r="G7" i="2" l="1"/>
  <c r="G13" i="2" l="1"/>
  <c r="A8" i="2" l="1"/>
  <c r="F20" i="2" l="1"/>
  <c r="A14" i="2" l="1"/>
  <c r="A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0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<sst xmlns="http://schemas.openxmlformats.org/spreadsheetml/2006/main" count="44" uniqueCount="29">
  <si>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</si>
  <si>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</si>
  <si>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</si>
  <si>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</si>
  <si>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</si>
  <si>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</si>
  <si>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</si>
  <si>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</si>
  <si>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</si>
  <si>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</si>
  <si>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</si>
  <si>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Meter</t>
  </si>
  <si>
    <t>LOCAL STREETS (CONCRETE)</t>
  </si>
  <si>
    <t>REGIONAL STREETS (CONCRETE)</t>
  </si>
  <si>
    <t>Dust Free - Step Cut and Seal
Single Cut Concrete</t>
  </si>
  <si>
    <t>Joint Sealing (Less than 25mm Width)</t>
  </si>
  <si>
    <t>Crack Sealing (Less than 25mm Width)</t>
  </si>
  <si>
    <t>Saw Cut Joints                                   10mm wide and 30mm deep</t>
  </si>
  <si>
    <t>Joint and Crack Filling (Greater than 25 mm Width)</t>
  </si>
  <si>
    <t>E2, E3, E5
CW3250-R7
CW3310-R17</t>
  </si>
  <si>
    <t>E2,E4</t>
  </si>
  <si>
    <t>E2, E4</t>
  </si>
  <si>
    <t>E2, E6                         CW3310-R17</t>
  </si>
  <si>
    <t>E2, E3, E7
CW3310-R17</t>
  </si>
  <si>
    <t>E2, E3
CW3250-R7</t>
  </si>
  <si>
    <t>E2,E3
CW3250-R7</t>
  </si>
  <si>
    <t>(See "Prices" clause in tender document)</t>
  </si>
  <si>
    <t>E2, E3, E7 CW3310-R17</t>
  </si>
  <si>
    <t>Saw Cut Joints
(10mm wide and 30mm deep)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</si>
</sst>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1" fillId="0" borderId="13" xfId="0" applyFont="1" applyBorder="1" applyAlignment="1">
      <alignment wrapText="1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12" xfId="0" applyNumberFormat="1" applyFont="1" applyBorder="1" applyAlignment="1">
      <alignment horizontal="center" wrapText="1"/>
    </xf>
    <xf numFmtId="3" fontId="37" fillId="24" borderId="18" xfId="1" applyNumberFormat="1" applyFont="1" applyBorder="1" applyAlignment="1">
      <alignment horizontal="center"/>
    </xf>
    <xf numFmtId="3" fontId="37" fillId="24" borderId="0" xfId="1" applyNumberFormat="1" applyFont="1" applyBorder="1" applyAlignment="1">
      <alignment horizontal="center"/>
    </xf>
    <xf numFmtId="3" fontId="37" fillId="24" borderId="14" xfId="1" applyNumberFormat="1" applyFont="1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Fill="1" applyBorder="1" applyAlignment="1" applyProtection="1">
      <alignment horizontal="center" vertical="center"/>
    </xf>
    <xf numFmtId="164" fontId="0" fillId="0" borderId="25" xfId="0" applyNumberForma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164" fontId="0" fillId="0" borderId="28" xfId="0" applyNumberFormat="1" applyBorder="1" applyAlignment="1" applyProtection="1">
      <alignment vertical="center"/>
    </xf>
    <xf numFmtId="3" fontId="0" fillId="0" borderId="26" xfId="0" applyNumberFormat="1" applyBorder="1" applyAlignment="1" applyProtection="1">
      <alignment horizontal="center" vertical="center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3" fontId="0" fillId="25" borderId="26" xfId="0" applyNumberForma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3" fillId="0" borderId="33" xfId="0" applyFont="1" applyBorder="1" applyAlignment="1" applyProtection="1">
      <alignment horizontal="center" vertical="center" wrapText="1"/>
    </xf>
    <xf numFmtId="175" fontId="0" fillId="0" borderId="35" xfId="0" applyNumberFormat="1" applyBorder="1" applyAlignment="1" applyProtection="1">
      <alignment horizontal="right" vertical="center"/>
    </xf>
    <xf numFmtId="175" fontId="0" fillId="0" borderId="21" xfId="0" applyNumberFormat="1" applyBorder="1" applyAlignment="1" applyProtection="1">
      <alignment horizontal="right" vertical="center"/>
    </xf>
    <xf numFmtId="175" fontId="0" fillId="0" borderId="21" xfId="0" applyNumberFormat="1" applyBorder="1" applyAlignment="1" applyProtection="1">
      <alignment horizontal="right" vertical="center"/>
      <protection locked="0"/>
    </xf>
    <xf numFmtId="3" fontId="0" fillId="25" borderId="34" xfId="0" applyNumberFormat="1" applyFill="1" applyBorder="1" applyAlignment="1" applyProtection="1">
      <alignment horizontal="center" vertical="center"/>
    </xf>
    <xf numFmtId="3" fontId="0" fillId="25" borderId="35" xfId="0" applyNumberFormat="1" applyFill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vertical="center" wrapText="1"/>
    </xf>
    <xf numFmtId="175" fontId="0" fillId="0" borderId="12" xfId="0" applyNumberFormat="1" applyBorder="1" applyAlignment="1" applyProtection="1">
      <alignment horizontal="right" vertical="center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2" fillId="0" borderId="3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 wrapText="1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3" fillId="0" borderId="19" xfId="0" applyNumberFormat="1" applyFont="1" applyBorder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te 2" xfId="85" xr:uid="{00000000-0005-0000-0000-000058000000}"/>
    <cellStyle name="Note 2 2" xfId="112" xr:uid="{00000000-0005-0000-0000-000059000000}"/>
    <cellStyle name="Null" xfId="86" xr:uid="{00000000-0005-0000-0000-00005A000000}"/>
    <cellStyle name="Null 2" xfId="87" xr:uid="{00000000-0005-0000-0000-00005B000000}"/>
    <cellStyle name="Output 2" xfId="88" xr:uid="{00000000-0005-0000-0000-00005C000000}"/>
    <cellStyle name="Regular" xfId="89" xr:uid="{00000000-0005-0000-0000-00005D000000}"/>
    <cellStyle name="Regular 2" xfId="90" xr:uid="{00000000-0005-0000-0000-00005E000000}"/>
    <cellStyle name="Title 2" xfId="91" xr:uid="{00000000-0005-0000-0000-00005F000000}"/>
    <cellStyle name="TitleA" xfId="92" xr:uid="{00000000-0005-0000-0000-000060000000}"/>
    <cellStyle name="TitleA 2" xfId="93" xr:uid="{00000000-0005-0000-0000-000061000000}"/>
    <cellStyle name="TitleC" xfId="94" xr:uid="{00000000-0005-0000-0000-000062000000}"/>
    <cellStyle name="TitleC 2" xfId="95" xr:uid="{00000000-0005-0000-0000-000063000000}"/>
    <cellStyle name="TitleE8" xfId="96" xr:uid="{00000000-0005-0000-0000-000064000000}"/>
    <cellStyle name="TitleE8 2" xfId="97" xr:uid="{00000000-0005-0000-0000-000065000000}"/>
    <cellStyle name="TitleE8x" xfId="98" xr:uid="{00000000-0005-0000-0000-000066000000}"/>
    <cellStyle name="TitleE8x 2" xfId="99" xr:uid="{00000000-0005-0000-0000-000067000000}"/>
    <cellStyle name="TitleF" xfId="100" xr:uid="{00000000-0005-0000-0000-000068000000}"/>
    <cellStyle name="TitleF 2" xfId="101" xr:uid="{00000000-0005-0000-0000-000069000000}"/>
    <cellStyle name="TitleT" xfId="102" xr:uid="{00000000-0005-0000-0000-00006A000000}"/>
    <cellStyle name="TitleT 2" xfId="103" xr:uid="{00000000-0005-0000-0000-00006B000000}"/>
    <cellStyle name="TitleYC89" xfId="104" xr:uid="{00000000-0005-0000-0000-00006C000000}"/>
    <cellStyle name="TitleYC89 2" xfId="105" xr:uid="{00000000-0005-0000-0000-00006D000000}"/>
    <cellStyle name="TitleZ" xfId="106" xr:uid="{00000000-0005-0000-0000-00006E000000}"/>
    <cellStyle name="TitleZ 2" xfId="107" xr:uid="{00000000-0005-0000-0000-00006F000000}"/>
    <cellStyle name="Total 2" xfId="108" xr:uid="{00000000-0005-0000-0000-000070000000}"/>
    <cellStyle name="Warning Text 2" xfId="109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45"/>
  <sheetViews>
    <sheetView showGridLines="0" tabSelected="1" view="pageLayout" topLeftCell="A24" zoomScaleNormal="100" zoomScaleSheetLayoutView="100" workbookViewId="0">
      <selection activeCell="B22" sqref="B22"/>
    </sheetView>
  </sheetViews>
  <sheetFormatPr defaultRowHeight="12.5" x14ac:dyDescent="0.25"/>
  <cols>
    <col min="1" max="1" width="5.7265625" style="39" customWidth="1"/>
    <col min="2" max="2" width="33" style="39" customWidth="1"/>
    <col min="3" max="3" width="12.54296875" style="39" customWidth="1"/>
    <col min="4" max="4" width="13.7265625" style="23" customWidth="1"/>
    <col min="5" max="5" width="10.7265625" style="46" customWidth="1"/>
    <col min="6" max="6" width="12.453125" style="1" customWidth="1"/>
    <col min="7" max="7" width="13.81640625" style="1" customWidth="1"/>
  </cols>
  <sheetData>
    <row r="1" spans="1:7" x14ac:dyDescent="0.25">
      <c r="A1" s="77"/>
      <c r="B1" s="77"/>
      <c r="C1" s="76" t="s">
        <v>8</v>
      </c>
      <c r="D1" s="76"/>
      <c r="G1" s="14"/>
    </row>
    <row r="2" spans="1:7" x14ac:dyDescent="0.25">
      <c r="A2" s="75"/>
      <c r="B2" s="75"/>
      <c r="C2" s="41" t="s">
        <v>26</v>
      </c>
      <c r="D2" s="41"/>
      <c r="F2" s="3"/>
      <c r="G2" s="15"/>
    </row>
    <row r="3" spans="1:7" x14ac:dyDescent="0.25">
      <c r="A3" s="80"/>
      <c r="B3" s="75"/>
      <c r="C3" s="45"/>
      <c r="D3" s="24"/>
      <c r="F3" s="3"/>
      <c r="G3" s="15"/>
    </row>
    <row r="4" spans="1:7" x14ac:dyDescent="0.25">
      <c r="A4" s="44" t="s">
        <v>9</v>
      </c>
      <c r="B4" s="44"/>
      <c r="C4" s="44"/>
      <c r="F4" s="3"/>
      <c r="G4" s="15"/>
    </row>
    <row r="5" spans="1:7" ht="20.5" x14ac:dyDescent="0.25">
      <c r="A5" s="19" t="s">
        <v>0</v>
      </c>
      <c r="B5" s="19" t="s">
        <v>1</v>
      </c>
      <c r="C5" s="20" t="s">
        <v>7</v>
      </c>
      <c r="D5" s="20" t="s">
        <v>3</v>
      </c>
      <c r="E5" s="47" t="s">
        <v>2</v>
      </c>
      <c r="F5" s="21" t="s">
        <v>4</v>
      </c>
      <c r="G5" s="22" t="s">
        <v>5</v>
      </c>
    </row>
    <row r="6" spans="1:7" ht="13" x14ac:dyDescent="0.3">
      <c r="A6" s="43"/>
      <c r="B6" s="81" t="s">
        <v>13</v>
      </c>
      <c r="C6" s="82"/>
      <c r="D6" s="82"/>
      <c r="E6" s="82"/>
      <c r="F6" s="82"/>
      <c r="G6" s="83"/>
    </row>
    <row r="7" spans="1:7" ht="37.5" x14ac:dyDescent="0.25">
      <c r="A7" s="56">
        <v>1</v>
      </c>
      <c r="B7" s="57" t="s">
        <v>15</v>
      </c>
      <c r="C7" s="57" t="s">
        <v>19</v>
      </c>
      <c r="D7" s="54" t="s">
        <v>11</v>
      </c>
      <c r="E7" s="55">
        <v>7090</v>
      </c>
      <c r="F7" s="61">
        <v>0</v>
      </c>
      <c r="G7" s="62">
        <f>ROUND(E7*F7,2)</f>
        <v>0</v>
      </c>
    </row>
    <row r="8" spans="1:7" ht="25" x14ac:dyDescent="0.25">
      <c r="A8" s="59">
        <f>A7+1</f>
        <v>2</v>
      </c>
      <c r="B8" s="58" t="s">
        <v>16</v>
      </c>
      <c r="C8" s="58" t="s">
        <v>25</v>
      </c>
      <c r="D8" s="54" t="s">
        <v>11</v>
      </c>
      <c r="E8" s="63">
        <v>1575</v>
      </c>
      <c r="F8" s="61">
        <v>0</v>
      </c>
      <c r="G8" s="62">
        <f t="shared" ref="G8:G10" si="0">ROUND(E8*F8,2)</f>
        <v>0</v>
      </c>
    </row>
    <row r="9" spans="1:7" ht="25" x14ac:dyDescent="0.25">
      <c r="A9" s="59">
        <v>3</v>
      </c>
      <c r="B9" s="58" t="s">
        <v>18</v>
      </c>
      <c r="C9" s="58" t="s">
        <v>20</v>
      </c>
      <c r="D9" s="54" t="s">
        <v>11</v>
      </c>
      <c r="E9" s="63">
        <v>10075</v>
      </c>
      <c r="F9" s="61">
        <v>0</v>
      </c>
      <c r="G9" s="62">
        <f t="shared" si="0"/>
        <v>0</v>
      </c>
    </row>
    <row r="10" spans="1:7" ht="37.5" x14ac:dyDescent="0.25">
      <c r="A10" s="59">
        <v>4</v>
      </c>
      <c r="B10" s="58" t="s">
        <v>17</v>
      </c>
      <c r="C10" s="65" t="s">
        <v>22</v>
      </c>
      <c r="D10" s="66" t="s">
        <v>11</v>
      </c>
      <c r="E10" s="70">
        <v>120</v>
      </c>
      <c r="F10" s="69">
        <v>0</v>
      </c>
      <c r="G10" s="68">
        <f t="shared" si="0"/>
        <v>0</v>
      </c>
    </row>
    <row r="11" spans="1:7" ht="25" x14ac:dyDescent="0.25">
      <c r="A11" s="59">
        <v>5</v>
      </c>
      <c r="B11" s="64" t="s">
        <v>14</v>
      </c>
      <c r="C11" s="73" t="s">
        <v>27</v>
      </c>
      <c r="D11" s="72" t="s">
        <v>11</v>
      </c>
      <c r="E11" s="71">
        <v>1350</v>
      </c>
      <c r="F11" s="74">
        <v>0</v>
      </c>
      <c r="G11" s="67">
        <f t="shared" ref="G11" si="1">ROUND(E11*F11,2)</f>
        <v>0</v>
      </c>
    </row>
    <row r="12" spans="1:7" ht="13" x14ac:dyDescent="0.3">
      <c r="A12" s="37"/>
      <c r="B12" s="81" t="s">
        <v>12</v>
      </c>
      <c r="C12" s="82"/>
      <c r="D12" s="82"/>
      <c r="E12" s="82"/>
      <c r="F12" s="82"/>
      <c r="G12" s="83"/>
    </row>
    <row r="13" spans="1:7" ht="37.5" x14ac:dyDescent="0.25">
      <c r="A13" s="59">
        <v>6</v>
      </c>
      <c r="B13" s="58" t="s">
        <v>15</v>
      </c>
      <c r="C13" s="58" t="s">
        <v>19</v>
      </c>
      <c r="D13" s="54" t="s">
        <v>11</v>
      </c>
      <c r="E13" s="60">
        <v>44730</v>
      </c>
      <c r="F13" s="61">
        <v>0</v>
      </c>
      <c r="G13" s="62">
        <f t="shared" ref="G13:G17" si="2">ROUND(E13*F13,2)</f>
        <v>0</v>
      </c>
    </row>
    <row r="14" spans="1:7" ht="25" x14ac:dyDescent="0.25">
      <c r="A14" s="59">
        <f t="shared" ref="A14" si="3">A13+1</f>
        <v>7</v>
      </c>
      <c r="B14" s="58" t="s">
        <v>16</v>
      </c>
      <c r="C14" s="58" t="s">
        <v>24</v>
      </c>
      <c r="D14" s="54" t="s">
        <v>11</v>
      </c>
      <c r="E14" s="63">
        <v>9920</v>
      </c>
      <c r="F14" s="61">
        <v>0</v>
      </c>
      <c r="G14" s="62">
        <f t="shared" si="2"/>
        <v>0</v>
      </c>
    </row>
    <row r="15" spans="1:7" ht="25" x14ac:dyDescent="0.25">
      <c r="A15" s="59">
        <v>8</v>
      </c>
      <c r="B15" s="58" t="s">
        <v>18</v>
      </c>
      <c r="C15" s="58" t="s">
        <v>21</v>
      </c>
      <c r="D15" s="54" t="s">
        <v>11</v>
      </c>
      <c r="E15" s="63">
        <v>345</v>
      </c>
      <c r="F15" s="61">
        <v>0</v>
      </c>
      <c r="G15" s="62">
        <f t="shared" si="2"/>
        <v>0</v>
      </c>
    </row>
    <row r="16" spans="1:7" ht="37.5" x14ac:dyDescent="0.25">
      <c r="A16" s="59">
        <v>9</v>
      </c>
      <c r="B16" s="58" t="s">
        <v>28</v>
      </c>
      <c r="C16" s="58" t="s">
        <v>22</v>
      </c>
      <c r="D16" s="54" t="s">
        <v>11</v>
      </c>
      <c r="E16" s="60">
        <v>200</v>
      </c>
      <c r="F16" s="61">
        <v>0</v>
      </c>
      <c r="G16" s="62">
        <f t="shared" si="2"/>
        <v>0</v>
      </c>
    </row>
    <row r="17" spans="1:7" ht="25.5" thickBot="1" x14ac:dyDescent="0.3">
      <c r="A17" s="59">
        <f>A16+1</f>
        <v>10</v>
      </c>
      <c r="B17" s="58" t="s">
        <v>14</v>
      </c>
      <c r="C17" s="58" t="s">
        <v>23</v>
      </c>
      <c r="D17" s="54" t="s">
        <v>11</v>
      </c>
      <c r="E17" s="60">
        <v>100</v>
      </c>
      <c r="F17" s="61">
        <v>0</v>
      </c>
      <c r="G17" s="62">
        <f t="shared" si="2"/>
        <v>0</v>
      </c>
    </row>
    <row r="18" spans="1:7" ht="14.5" thickTop="1" x14ac:dyDescent="0.3">
      <c r="A18" s="4"/>
      <c r="B18" s="5"/>
      <c r="C18" s="5"/>
      <c r="D18" s="25"/>
      <c r="E18" s="48"/>
      <c r="F18" s="16"/>
      <c r="G18" s="36"/>
    </row>
    <row r="19" spans="1:7" ht="14" x14ac:dyDescent="0.3">
      <c r="A19" s="6"/>
      <c r="B19" s="7"/>
      <c r="C19" s="7"/>
      <c r="D19" s="26"/>
      <c r="E19" s="49"/>
      <c r="F19" s="78"/>
      <c r="G19" s="79"/>
    </row>
    <row r="20" spans="1:7" ht="14" x14ac:dyDescent="0.3">
      <c r="A20" s="6" t="s">
        <v>10</v>
      </c>
      <c r="B20" s="42"/>
      <c r="C20" s="38"/>
      <c r="D20" s="26"/>
      <c r="E20" s="49"/>
      <c r="F20" s="84">
        <f>SUM(G7:G17)</f>
        <v>0</v>
      </c>
      <c r="G20" s="85"/>
    </row>
    <row r="21" spans="1:7" ht="14" x14ac:dyDescent="0.3">
      <c r="A21" s="9"/>
      <c r="B21" s="10"/>
      <c r="C21" s="10"/>
      <c r="D21" s="40"/>
      <c r="E21" s="50"/>
      <c r="F21" s="17"/>
      <c r="G21" s="10"/>
    </row>
    <row r="22" spans="1:7" x14ac:dyDescent="0.25">
      <c r="A22" s="28"/>
      <c r="B22" s="53"/>
      <c r="C22" s="8"/>
      <c r="D22" s="27"/>
      <c r="E22" s="51"/>
      <c r="F22" s="2"/>
      <c r="G22" s="33"/>
    </row>
    <row r="23" spans="1:7" x14ac:dyDescent="0.25">
      <c r="A23" s="29"/>
      <c r="B23" s="8"/>
      <c r="C23" s="8"/>
      <c r="D23" s="27"/>
      <c r="E23" s="52"/>
      <c r="F23" s="18"/>
      <c r="G23" s="34"/>
    </row>
    <row r="24" spans="1:7" x14ac:dyDescent="0.25">
      <c r="A24" s="29"/>
      <c r="B24" s="8"/>
      <c r="C24" s="8"/>
      <c r="D24" s="27"/>
      <c r="E24" s="86" t="s">
        <v>6</v>
      </c>
      <c r="F24" s="87"/>
      <c r="G24" s="35"/>
    </row>
    <row r="25" spans="1:7" x14ac:dyDescent="0.25">
      <c r="A25" s="30"/>
      <c r="B25" s="31"/>
      <c r="C25" s="31"/>
      <c r="D25" s="32"/>
      <c r="E25" s="52"/>
      <c r="F25" s="18"/>
      <c r="G25" s="34"/>
    </row>
    <row r="27" spans="1:7" ht="13" x14ac:dyDescent="0.3">
      <c r="A27" s="11"/>
    </row>
    <row r="28" spans="1:7" x14ac:dyDescent="0.25">
      <c r="A28" s="12"/>
      <c r="B28" s="88"/>
      <c r="C28" s="88"/>
      <c r="D28" s="88"/>
      <c r="E28" s="88"/>
      <c r="F28" s="13"/>
      <c r="G28" s="13"/>
    </row>
    <row r="29" spans="1:7" x14ac:dyDescent="0.25">
      <c r="A29" s="12"/>
      <c r="B29" s="88"/>
      <c r="C29" s="88"/>
      <c r="D29" s="88"/>
      <c r="E29" s="88"/>
      <c r="F29" s="13"/>
      <c r="G29" s="13"/>
    </row>
    <row r="30" spans="1:7" x14ac:dyDescent="0.25">
      <c r="A30" s="12"/>
      <c r="B30" s="88"/>
      <c r="C30" s="88"/>
      <c r="D30" s="88"/>
      <c r="E30" s="88"/>
      <c r="F30" s="13"/>
      <c r="G30" s="13"/>
    </row>
    <row r="31" spans="1:7" x14ac:dyDescent="0.25">
      <c r="A31" s="12"/>
      <c r="B31" s="88"/>
      <c r="C31" s="88"/>
      <c r="D31" s="88"/>
      <c r="E31" s="88"/>
      <c r="F31" s="13"/>
      <c r="G31" s="13"/>
    </row>
    <row r="32" spans="1:7" x14ac:dyDescent="0.25">
      <c r="A32" s="12"/>
      <c r="B32" s="88"/>
      <c r="C32" s="88"/>
      <c r="D32" s="88"/>
      <c r="E32" s="88"/>
      <c r="F32" s="13"/>
      <c r="G32" s="13"/>
    </row>
    <row r="33" spans="1:7" x14ac:dyDescent="0.25">
      <c r="A33" s="12"/>
      <c r="B33" s="88"/>
      <c r="C33" s="88"/>
      <c r="D33" s="88"/>
      <c r="E33" s="88"/>
      <c r="F33" s="13"/>
      <c r="G33" s="13"/>
    </row>
    <row r="34" spans="1:7" x14ac:dyDescent="0.25">
      <c r="A34" s="12"/>
      <c r="B34" s="88"/>
      <c r="C34" s="88"/>
      <c r="D34" s="88"/>
      <c r="E34" s="88"/>
      <c r="F34" s="13"/>
      <c r="G34" s="13"/>
    </row>
    <row r="35" spans="1:7" x14ac:dyDescent="0.25">
      <c r="A35" s="12"/>
      <c r="B35" s="88"/>
      <c r="C35" s="88"/>
      <c r="D35" s="88"/>
      <c r="E35" s="88"/>
      <c r="F35" s="13"/>
      <c r="G35" s="13"/>
    </row>
    <row r="36" spans="1:7" x14ac:dyDescent="0.25">
      <c r="A36" s="12"/>
      <c r="B36" s="88"/>
      <c r="C36" s="88"/>
      <c r="D36" s="88"/>
      <c r="E36" s="88"/>
      <c r="F36" s="13"/>
      <c r="G36" s="13"/>
    </row>
    <row r="37" spans="1:7" x14ac:dyDescent="0.25">
      <c r="A37" s="12"/>
      <c r="B37" s="88"/>
      <c r="C37" s="88"/>
      <c r="D37" s="88"/>
      <c r="E37" s="88"/>
      <c r="F37" s="13"/>
      <c r="G37" s="13"/>
    </row>
    <row r="38" spans="1:7" x14ac:dyDescent="0.25">
      <c r="A38" s="12"/>
      <c r="B38" s="88"/>
      <c r="C38" s="88"/>
      <c r="D38" s="88"/>
      <c r="E38" s="88"/>
      <c r="F38" s="13"/>
      <c r="G38" s="13"/>
    </row>
    <row r="39" spans="1:7" x14ac:dyDescent="0.25">
      <c r="A39" s="12"/>
      <c r="B39" s="88"/>
      <c r="C39" s="88"/>
      <c r="D39" s="88"/>
      <c r="E39" s="88"/>
      <c r="F39" s="13"/>
      <c r="G39" s="13"/>
    </row>
    <row r="40" spans="1:7" x14ac:dyDescent="0.25">
      <c r="A40" s="12"/>
      <c r="B40" s="88"/>
      <c r="C40" s="88"/>
      <c r="D40" s="88"/>
      <c r="E40" s="88"/>
      <c r="F40" s="13"/>
      <c r="G40" s="13"/>
    </row>
    <row r="41" spans="1:7" x14ac:dyDescent="0.25">
      <c r="A41" s="12"/>
      <c r="B41" s="88"/>
      <c r="C41" s="88"/>
      <c r="D41" s="88"/>
      <c r="E41" s="88"/>
      <c r="F41" s="13"/>
      <c r="G41" s="13"/>
    </row>
    <row r="42" spans="1:7" x14ac:dyDescent="0.25">
      <c r="A42" s="12"/>
      <c r="B42" s="88"/>
      <c r="C42" s="88"/>
      <c r="D42" s="88"/>
      <c r="E42" s="88"/>
      <c r="F42" s="13"/>
      <c r="G42" s="13"/>
    </row>
    <row r="43" spans="1:7" x14ac:dyDescent="0.25">
      <c r="A43" s="12"/>
      <c r="B43" s="88"/>
      <c r="C43" s="88"/>
      <c r="D43" s="88"/>
      <c r="E43" s="88"/>
      <c r="F43" s="13"/>
      <c r="G43" s="13"/>
    </row>
    <row r="44" spans="1:7" x14ac:dyDescent="0.25">
      <c r="A44" s="12"/>
      <c r="B44" s="88"/>
      <c r="C44" s="88"/>
      <c r="D44" s="88"/>
      <c r="E44" s="88"/>
      <c r="F44" s="13"/>
      <c r="G44" s="13"/>
    </row>
    <row r="45" spans="1:7" x14ac:dyDescent="0.25">
      <c r="A45" s="12"/>
      <c r="B45" s="88"/>
      <c r="C45" s="88"/>
      <c r="D45" s="88"/>
      <c r="E45" s="88"/>
      <c r="F45" s="13"/>
      <c r="G45" s="13"/>
    </row>
  </sheetData>
  <sheetProtection algorithmName="SHA-512" hashValue="53or4GCuojH6873JGUvhxenSb9A7j9yBowLgvByt3JVvLEVFoX7GcYqb3d/bcM3wD2jbJusbgcqxGLrAaTKCrw==" saltValue="33EUucjh5IDjb1xHsw8r5g==" spinCount="100000" sheet="1" selectLockedCells="1"/>
  <mergeCells count="27">
    <mergeCell ref="B45:E45"/>
    <mergeCell ref="B38:E38"/>
    <mergeCell ref="B39:E39"/>
    <mergeCell ref="B42:E42"/>
    <mergeCell ref="B43:E43"/>
    <mergeCell ref="B41:E41"/>
    <mergeCell ref="B40:E40"/>
    <mergeCell ref="F20:G20"/>
    <mergeCell ref="E24:F24"/>
    <mergeCell ref="B28:E28"/>
    <mergeCell ref="B36:E36"/>
    <mergeCell ref="B44:E44"/>
    <mergeCell ref="B37:E37"/>
    <mergeCell ref="B32:E32"/>
    <mergeCell ref="B33:E33"/>
    <mergeCell ref="B34:E34"/>
    <mergeCell ref="B35:E35"/>
    <mergeCell ref="B29:E29"/>
    <mergeCell ref="B30:E30"/>
    <mergeCell ref="B31:E31"/>
    <mergeCell ref="A2:B2"/>
    <mergeCell ref="C1:D1"/>
    <mergeCell ref="A1:B1"/>
    <mergeCell ref="F19:G19"/>
    <mergeCell ref="A3:B3"/>
    <mergeCell ref="B12:G12"/>
    <mergeCell ref="B6:G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3:F17 F7:F11" xr:uid="{00000000-0002-0000-0000-000000000000}">
      <formula1>IF(F7&gt;=0.01,ROUND(F7,2),0.01)</formula1>
    </dataValidation>
  </dataValidations>
  <pageMargins left="0.5" right="0.5" top="0.70874999999999999" bottom="0.75" header="0.25" footer="0.25"/>
  <pageSetup scale="95" fitToHeight="0" orientation="portrait" r:id="rId1"/>
  <headerFooter alignWithMargins="0">
    <oddHeader xml:space="preserve">&amp;LThe City of Winnipeg
Tender No.31-2024
&amp;4&amp;K00-018Template Version: eC320200131 - C NoBidSecurity&amp;C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Unit prices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2020-03-30T18:20:26Z</cp:lastPrinted>
  <dcterms:created xsi:type="dcterms:W3CDTF">1999-10-18T14:40:40Z</dcterms:created>
  <dcterms:modified xsi:type="dcterms:W3CDTF">2024-03-22T17:13:54Z</dcterms:modified>
</cp:coreProperties>
</file>