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7-2024\WORK IN PROGRESS\27-2024\"/>
    </mc:Choice>
  </mc:AlternateContent>
  <xr:revisionPtr revIDLastSave="0" documentId="13_ncr:1_{63E67741-C628-4702-BDCE-13ACBCCAB321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12" i="2"/>
  <c r="G13" i="2"/>
  <c r="G8" i="2"/>
  <c r="G29" i="2" l="1"/>
  <c r="G28" i="2"/>
  <c r="G24" i="2"/>
  <c r="G22" i="2" l="1"/>
  <c r="G25" i="2"/>
  <c r="G30" i="2"/>
  <c r="G17" i="2"/>
  <c r="G20" i="2" l="1"/>
  <c r="G27" i="2" l="1"/>
  <c r="G26" i="2"/>
  <c r="G15" i="2" l="1"/>
  <c r="G14" i="2"/>
  <c r="G18" i="2" l="1"/>
  <c r="G21" i="2" l="1"/>
  <c r="G19" i="2" l="1"/>
  <c r="G10" i="2"/>
  <c r="G7" i="2" l="1"/>
  <c r="G6" i="2"/>
  <c r="G16" i="2" l="1"/>
  <c r="G23" i="2" l="1"/>
  <c r="G9" i="2" l="1"/>
  <c r="F33" i="2" l="1"/>
</calcChain>
</file>

<file path=xl/sharedStrings.xml><?xml version="1.0" encoding="utf-8"?>
<sst xmlns="http://schemas.openxmlformats.org/spreadsheetml/2006/main" count="88" uniqueCount="58">
  <si>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</si>
  <si>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</si>
  <si>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</si>
  <si>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</si>
  <si>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</si>
  <si>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</si>
  <si>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</si>
  <si>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</si>
  <si>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</si>
  <si>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</si>
  <si>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</si>
  <si>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</si>
  <si>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</si>
  <si>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</si>
  <si>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</si>
  <si>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</si>
  <si>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</si>
  <si>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</si>
  <si>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</si>
  <si>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</si>
  <si>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</si>
  <si>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</si>
  <si>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</si>
  <si>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</si>
  <si>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</si>
  <si>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</si>
  <si>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Remove &amp; legally dispose of existing chain link fence, bench and sandbox</t>
  </si>
  <si>
    <t>Excavate &amp; legally dispose existing sand and granular surface outside of proposed play and pathway areas (minimum 200 mm depth)</t>
  </si>
  <si>
    <t>Excavate &amp; legally dispose earthen material and existing granular surface inside proposed play areas (minimum 300mm depth)</t>
  </si>
  <si>
    <t xml:space="preserve">Rough grading </t>
  </si>
  <si>
    <t>Supply &amp; install asphalt paving c/w rolled asphalt edge entry</t>
  </si>
  <si>
    <t>Supply &amp; install granular pavement border around sandbox</t>
  </si>
  <si>
    <t>Supply &amp; install cast-in-place concrete playsurface edging</t>
  </si>
  <si>
    <t>Supply &amp; install lumber edging</t>
  </si>
  <si>
    <t>Supply &amp; install 2-5 play equipment</t>
  </si>
  <si>
    <t>Supply &amp; install play log</t>
  </si>
  <si>
    <t>Supply &amp; install engineered wood fibre safety surfacing c/w drainage layer and subsurface drainage</t>
  </si>
  <si>
    <t>Supply &amp; install subsurface drainage tied into existing catch basin</t>
  </si>
  <si>
    <t>Supply &amp; install 1.2m height chain link fence</t>
  </si>
  <si>
    <t>Supply &amp; install waste receptacle</t>
  </si>
  <si>
    <t>Supply &amp; install bench</t>
  </si>
  <si>
    <t>Supply &amp; install accessible picnic table</t>
  </si>
  <si>
    <t>Supply &amp; install log steppers</t>
  </si>
  <si>
    <t>Supply &amp; install limestone boulders</t>
  </si>
  <si>
    <t>Supply &amp; install sand box c/w play sand</t>
  </si>
  <si>
    <t>Supply &amp; install trees c/w 2-year maintenance</t>
  </si>
  <si>
    <t>Supply &amp; install topsoil and sod</t>
  </si>
  <si>
    <t>E23</t>
  </si>
  <si>
    <t>E20</t>
  </si>
  <si>
    <t>E21</t>
  </si>
  <si>
    <t>E22</t>
  </si>
  <si>
    <t>Excavate &amp; legally dispose of earthen material and existing granular surface for proposed pathway (minimum 250mm depth)</t>
  </si>
  <si>
    <t>Budget: $145,000</t>
  </si>
  <si>
    <t>Supply &amp; install separation geotextile fabric</t>
  </si>
  <si>
    <t>Supply &amp; install crushed sub-base course (50mm down)</t>
  </si>
  <si>
    <t>Supply &amp; install crushed base course (19mm down)</t>
  </si>
  <si>
    <t>TONNE</t>
  </si>
  <si>
    <t>(See B10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</si>
</sst>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3" fillId="0" borderId="25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0" xfId="0" applyFill="1" applyAlignment="1"/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85" workbookViewId="0">
      <selection activeCell="G31" sqref="G31"/>
    </sheetView>
  </sheetViews>
  <sheetFormatPr defaultRowHeight="12.5" x14ac:dyDescent="0.25"/>
  <cols>
    <col min="1" max="1" width="5.7265625" style="30" customWidth="1"/>
    <col min="2" max="2" width="41.1796875" style="30" customWidth="1"/>
    <col min="3" max="3" width="10.453125" style="30" customWidth="1"/>
    <col min="4" max="4" width="8.54296875" style="17" customWidth="1"/>
    <col min="5" max="5" width="10.7265625" style="12" customWidth="1"/>
    <col min="6" max="6" width="12.453125" style="1" customWidth="1"/>
    <col min="7" max="7" width="13.81640625" style="1" customWidth="1"/>
  </cols>
  <sheetData>
    <row r="1" spans="1:7" x14ac:dyDescent="0.25">
      <c r="A1" s="78"/>
      <c r="B1" s="78"/>
      <c r="C1" s="77" t="s">
        <v>7</v>
      </c>
      <c r="D1" s="77"/>
      <c r="G1" s="7"/>
    </row>
    <row r="2" spans="1:7" x14ac:dyDescent="0.25">
      <c r="A2" s="76"/>
      <c r="B2" s="76"/>
      <c r="C2" s="33" t="s">
        <v>57</v>
      </c>
      <c r="D2" s="33"/>
      <c r="E2" s="27"/>
      <c r="F2" s="8"/>
      <c r="G2" s="8"/>
    </row>
    <row r="3" spans="1:7" ht="13" x14ac:dyDescent="0.3">
      <c r="A3" s="81" t="s">
        <v>52</v>
      </c>
      <c r="B3" s="81"/>
      <c r="C3" s="34"/>
      <c r="D3" s="35"/>
      <c r="E3" s="27"/>
      <c r="F3" s="8"/>
      <c r="G3" s="8"/>
    </row>
    <row r="4" spans="1:7" x14ac:dyDescent="0.25">
      <c r="A4" s="28" t="s">
        <v>8</v>
      </c>
      <c r="B4" s="28"/>
      <c r="C4" s="28"/>
      <c r="D4" s="29"/>
      <c r="E4" s="27"/>
      <c r="F4" s="8"/>
      <c r="G4" s="8"/>
    </row>
    <row r="5" spans="1:7" ht="20.5" x14ac:dyDescent="0.25">
      <c r="A5" s="36" t="s">
        <v>0</v>
      </c>
      <c r="B5" s="36" t="s">
        <v>1</v>
      </c>
      <c r="C5" s="37" t="s">
        <v>6</v>
      </c>
      <c r="D5" s="37" t="s">
        <v>3</v>
      </c>
      <c r="E5" s="38" t="s">
        <v>2</v>
      </c>
      <c r="F5" s="16" t="s">
        <v>4</v>
      </c>
      <c r="G5" s="16" t="s">
        <v>5</v>
      </c>
    </row>
    <row r="6" spans="1:7" s="52" customFormat="1" ht="25" x14ac:dyDescent="0.25">
      <c r="A6" s="53">
        <v>1</v>
      </c>
      <c r="B6" s="64" t="s">
        <v>26</v>
      </c>
      <c r="C6" s="40" t="s">
        <v>19</v>
      </c>
      <c r="D6" s="65" t="s">
        <v>9</v>
      </c>
      <c r="E6" s="41">
        <v>1</v>
      </c>
      <c r="F6" s="54">
        <v>0</v>
      </c>
      <c r="G6" s="55">
        <f t="shared" ref="G6" si="0">ROUND(E6*F6,2)</f>
        <v>0</v>
      </c>
    </row>
    <row r="7" spans="1:7" s="52" customFormat="1" ht="37.5" x14ac:dyDescent="0.25">
      <c r="A7" s="56">
        <v>2</v>
      </c>
      <c r="B7" s="64" t="s">
        <v>27</v>
      </c>
      <c r="C7" s="40" t="s">
        <v>25</v>
      </c>
      <c r="D7" s="65" t="s">
        <v>13</v>
      </c>
      <c r="E7" s="41">
        <v>10</v>
      </c>
      <c r="F7" s="54">
        <v>0</v>
      </c>
      <c r="G7" s="55">
        <f t="shared" ref="G7:G8" si="1">ROUND(E7*F7,2)</f>
        <v>0</v>
      </c>
    </row>
    <row r="8" spans="1:7" s="52" customFormat="1" ht="37.5" x14ac:dyDescent="0.25">
      <c r="A8" s="56">
        <v>3</v>
      </c>
      <c r="B8" s="64" t="s">
        <v>51</v>
      </c>
      <c r="C8" s="40" t="s">
        <v>25</v>
      </c>
      <c r="D8" s="65" t="s">
        <v>13</v>
      </c>
      <c r="E8" s="41">
        <v>32</v>
      </c>
      <c r="F8" s="54">
        <v>0</v>
      </c>
      <c r="G8" s="55">
        <f t="shared" si="1"/>
        <v>0</v>
      </c>
    </row>
    <row r="9" spans="1:7" ht="37.5" x14ac:dyDescent="0.25">
      <c r="A9" s="56">
        <v>4</v>
      </c>
      <c r="B9" s="64" t="s">
        <v>28</v>
      </c>
      <c r="C9" s="40" t="s">
        <v>25</v>
      </c>
      <c r="D9" s="65" t="s">
        <v>13</v>
      </c>
      <c r="E9" s="41">
        <v>35</v>
      </c>
      <c r="F9" s="54">
        <v>0</v>
      </c>
      <c r="G9" s="55">
        <f t="shared" ref="G9" si="2">ROUND(E9*F9,2)</f>
        <v>0</v>
      </c>
    </row>
    <row r="10" spans="1:7" ht="13" x14ac:dyDescent="0.25">
      <c r="A10" s="56">
        <v>5</v>
      </c>
      <c r="B10" s="57" t="s">
        <v>29</v>
      </c>
      <c r="C10" s="40" t="s">
        <v>25</v>
      </c>
      <c r="D10" s="65" t="s">
        <v>12</v>
      </c>
      <c r="E10" s="41">
        <v>120</v>
      </c>
      <c r="F10" s="54">
        <v>0</v>
      </c>
      <c r="G10" s="55">
        <f t="shared" ref="G10:G15" si="3">ROUND(E10*F10,2)</f>
        <v>0</v>
      </c>
    </row>
    <row r="11" spans="1:7" ht="13" x14ac:dyDescent="0.25">
      <c r="A11" s="56">
        <v>6</v>
      </c>
      <c r="B11" s="57" t="s">
        <v>53</v>
      </c>
      <c r="C11" s="40" t="s">
        <v>10</v>
      </c>
      <c r="D11" s="65" t="s">
        <v>12</v>
      </c>
      <c r="E11" s="41">
        <v>127</v>
      </c>
      <c r="F11" s="54">
        <v>0</v>
      </c>
      <c r="G11" s="55">
        <f t="shared" si="3"/>
        <v>0</v>
      </c>
    </row>
    <row r="12" spans="1:7" ht="25" x14ac:dyDescent="0.25">
      <c r="A12" s="56">
        <v>7</v>
      </c>
      <c r="B12" s="57" t="s">
        <v>54</v>
      </c>
      <c r="C12" s="40" t="s">
        <v>10</v>
      </c>
      <c r="D12" s="65" t="s">
        <v>56</v>
      </c>
      <c r="E12" s="41">
        <v>24</v>
      </c>
      <c r="F12" s="54">
        <v>0</v>
      </c>
      <c r="G12" s="55">
        <f t="shared" si="3"/>
        <v>0</v>
      </c>
    </row>
    <row r="13" spans="1:7" ht="25" x14ac:dyDescent="0.25">
      <c r="A13" s="56">
        <v>8</v>
      </c>
      <c r="B13" s="57" t="s">
        <v>55</v>
      </c>
      <c r="C13" s="40" t="s">
        <v>10</v>
      </c>
      <c r="D13" s="65" t="s">
        <v>13</v>
      </c>
      <c r="E13" s="41">
        <v>7</v>
      </c>
      <c r="F13" s="54">
        <v>0</v>
      </c>
      <c r="G13" s="55">
        <f t="shared" si="3"/>
        <v>0</v>
      </c>
    </row>
    <row r="14" spans="1:7" s="63" customFormat="1" ht="25" x14ac:dyDescent="0.25">
      <c r="A14" s="56">
        <v>9</v>
      </c>
      <c r="B14" s="62" t="s">
        <v>30</v>
      </c>
      <c r="C14" s="40" t="s">
        <v>10</v>
      </c>
      <c r="D14" s="65" t="s">
        <v>56</v>
      </c>
      <c r="E14" s="41">
        <v>24</v>
      </c>
      <c r="F14" s="54">
        <v>0</v>
      </c>
      <c r="G14" s="55">
        <f t="shared" si="3"/>
        <v>0</v>
      </c>
    </row>
    <row r="15" spans="1:7" ht="25" x14ac:dyDescent="0.25">
      <c r="A15" s="56">
        <v>10</v>
      </c>
      <c r="B15" s="58" t="s">
        <v>31</v>
      </c>
      <c r="C15" s="40" t="s">
        <v>15</v>
      </c>
      <c r="D15" s="65" t="s">
        <v>12</v>
      </c>
      <c r="E15" s="41">
        <v>9</v>
      </c>
      <c r="F15" s="54">
        <v>0</v>
      </c>
      <c r="G15" s="55">
        <f t="shared" si="3"/>
        <v>0</v>
      </c>
    </row>
    <row r="16" spans="1:7" ht="25" x14ac:dyDescent="0.25">
      <c r="A16" s="56">
        <v>11</v>
      </c>
      <c r="B16" s="57" t="s">
        <v>32</v>
      </c>
      <c r="C16" s="40" t="s">
        <v>22</v>
      </c>
      <c r="D16" s="65" t="s">
        <v>14</v>
      </c>
      <c r="E16" s="41">
        <v>21</v>
      </c>
      <c r="F16" s="54">
        <v>0</v>
      </c>
      <c r="G16" s="55">
        <f t="shared" ref="G16:G22" si="4">ROUND(E16*F16,2)</f>
        <v>0</v>
      </c>
    </row>
    <row r="17" spans="1:7" ht="13" x14ac:dyDescent="0.25">
      <c r="A17" s="56">
        <v>12</v>
      </c>
      <c r="B17" s="57" t="s">
        <v>33</v>
      </c>
      <c r="C17" s="40" t="s">
        <v>17</v>
      </c>
      <c r="D17" s="65" t="s">
        <v>14</v>
      </c>
      <c r="E17" s="41">
        <v>27</v>
      </c>
      <c r="F17" s="54">
        <v>0</v>
      </c>
      <c r="G17" s="55">
        <f t="shared" ref="G17" si="5">ROUND(E17*F17,2)</f>
        <v>0</v>
      </c>
    </row>
    <row r="18" spans="1:7" ht="13" x14ac:dyDescent="0.25">
      <c r="A18" s="56">
        <v>13</v>
      </c>
      <c r="B18" s="64" t="s">
        <v>38</v>
      </c>
      <c r="C18" s="40" t="s">
        <v>18</v>
      </c>
      <c r="D18" s="65" t="s">
        <v>14</v>
      </c>
      <c r="E18" s="41">
        <v>80</v>
      </c>
      <c r="F18" s="54">
        <v>0</v>
      </c>
      <c r="G18" s="55">
        <f>ROUND(E18*F18,2)</f>
        <v>0</v>
      </c>
    </row>
    <row r="19" spans="1:7" ht="41.25" customHeight="1" x14ac:dyDescent="0.25">
      <c r="A19" s="56">
        <v>14</v>
      </c>
      <c r="B19" s="59" t="s">
        <v>36</v>
      </c>
      <c r="C19" s="40" t="s">
        <v>24</v>
      </c>
      <c r="D19" s="65" t="s">
        <v>12</v>
      </c>
      <c r="E19" s="41">
        <v>170</v>
      </c>
      <c r="F19" s="54">
        <v>0</v>
      </c>
      <c r="G19" s="55">
        <f t="shared" si="4"/>
        <v>0</v>
      </c>
    </row>
    <row r="20" spans="1:7" ht="25" x14ac:dyDescent="0.25">
      <c r="A20" s="56">
        <v>15</v>
      </c>
      <c r="B20" s="61" t="s">
        <v>37</v>
      </c>
      <c r="C20" s="40" t="s">
        <v>20</v>
      </c>
      <c r="D20" s="65" t="s">
        <v>14</v>
      </c>
      <c r="E20" s="41">
        <v>16</v>
      </c>
      <c r="F20" s="54">
        <v>0</v>
      </c>
      <c r="G20" s="55">
        <f t="shared" ref="G20" si="6">ROUND(E20*F20,2)</f>
        <v>0</v>
      </c>
    </row>
    <row r="21" spans="1:7" ht="13" x14ac:dyDescent="0.25">
      <c r="A21" s="56">
        <v>16</v>
      </c>
      <c r="B21" s="64" t="s">
        <v>39</v>
      </c>
      <c r="C21" s="40" t="s">
        <v>21</v>
      </c>
      <c r="D21" s="41" t="s">
        <v>16</v>
      </c>
      <c r="E21" s="41">
        <v>1</v>
      </c>
      <c r="F21" s="54">
        <v>0</v>
      </c>
      <c r="G21" s="55">
        <f t="shared" si="4"/>
        <v>0</v>
      </c>
    </row>
    <row r="22" spans="1:7" ht="13" x14ac:dyDescent="0.25">
      <c r="A22" s="56">
        <v>17</v>
      </c>
      <c r="B22" s="60" t="s">
        <v>40</v>
      </c>
      <c r="C22" s="40" t="s">
        <v>21</v>
      </c>
      <c r="D22" s="41" t="s">
        <v>16</v>
      </c>
      <c r="E22" s="42">
        <v>3</v>
      </c>
      <c r="F22" s="54">
        <v>0</v>
      </c>
      <c r="G22" s="55">
        <f t="shared" si="4"/>
        <v>0</v>
      </c>
    </row>
    <row r="23" spans="1:7" ht="13" x14ac:dyDescent="0.25">
      <c r="A23" s="56">
        <v>18</v>
      </c>
      <c r="B23" s="64" t="s">
        <v>41</v>
      </c>
      <c r="C23" s="40" t="s">
        <v>21</v>
      </c>
      <c r="D23" s="41" t="s">
        <v>16</v>
      </c>
      <c r="E23" s="42">
        <v>1</v>
      </c>
      <c r="F23" s="54">
        <v>0</v>
      </c>
      <c r="G23" s="55">
        <f t="shared" ref="G23" si="7">ROUND(E23*F23,2)</f>
        <v>0</v>
      </c>
    </row>
    <row r="24" spans="1:7" ht="13" x14ac:dyDescent="0.25">
      <c r="A24" s="56">
        <v>19</v>
      </c>
      <c r="B24" s="64" t="s">
        <v>44</v>
      </c>
      <c r="C24" s="40" t="s">
        <v>21</v>
      </c>
      <c r="D24" s="41" t="s">
        <v>9</v>
      </c>
      <c r="E24" s="42">
        <v>1</v>
      </c>
      <c r="F24" s="54">
        <v>0</v>
      </c>
      <c r="G24" s="55">
        <f>ROUND(E24*F24,2)</f>
        <v>0</v>
      </c>
    </row>
    <row r="25" spans="1:7" ht="13" x14ac:dyDescent="0.25">
      <c r="A25" s="56">
        <v>20</v>
      </c>
      <c r="B25" s="57" t="s">
        <v>35</v>
      </c>
      <c r="C25" s="40" t="s">
        <v>48</v>
      </c>
      <c r="D25" s="41" t="s">
        <v>16</v>
      </c>
      <c r="E25" s="42">
        <v>1</v>
      </c>
      <c r="F25" s="54">
        <v>0</v>
      </c>
      <c r="G25" s="55">
        <f>ROUND(E25*F25,2)</f>
        <v>0</v>
      </c>
    </row>
    <row r="26" spans="1:7" s="52" customFormat="1" ht="15" customHeight="1" x14ac:dyDescent="0.25">
      <c r="A26" s="53">
        <v>21</v>
      </c>
      <c r="B26" s="64" t="s">
        <v>42</v>
      </c>
      <c r="C26" s="40" t="s">
        <v>48</v>
      </c>
      <c r="D26" s="41" t="s">
        <v>16</v>
      </c>
      <c r="E26" s="42">
        <v>5</v>
      </c>
      <c r="F26" s="54">
        <v>0</v>
      </c>
      <c r="G26" s="55">
        <f t="shared" ref="G26:G27" si="8">ROUND(E26*F26,2)</f>
        <v>0</v>
      </c>
    </row>
    <row r="27" spans="1:7" ht="13" x14ac:dyDescent="0.25">
      <c r="A27" s="56">
        <v>22</v>
      </c>
      <c r="B27" s="64" t="s">
        <v>43</v>
      </c>
      <c r="C27" s="40" t="s">
        <v>48</v>
      </c>
      <c r="D27" s="41" t="s">
        <v>16</v>
      </c>
      <c r="E27" s="42">
        <v>3</v>
      </c>
      <c r="F27" s="54">
        <v>0</v>
      </c>
      <c r="G27" s="55">
        <f t="shared" si="8"/>
        <v>0</v>
      </c>
    </row>
    <row r="28" spans="1:7" ht="13" x14ac:dyDescent="0.25">
      <c r="A28" s="56">
        <v>23</v>
      </c>
      <c r="B28" s="64" t="s">
        <v>45</v>
      </c>
      <c r="C28" s="40" t="s">
        <v>49</v>
      </c>
      <c r="D28" s="41" t="s">
        <v>16</v>
      </c>
      <c r="E28" s="42">
        <v>2</v>
      </c>
      <c r="F28" s="54">
        <v>0</v>
      </c>
      <c r="G28" s="55">
        <f t="shared" ref="G28:G29" si="9">ROUND(E28*F28,2)</f>
        <v>0</v>
      </c>
    </row>
    <row r="29" spans="1:7" ht="13" x14ac:dyDescent="0.25">
      <c r="A29" s="56">
        <v>24</v>
      </c>
      <c r="B29" s="64" t="s">
        <v>46</v>
      </c>
      <c r="C29" s="40" t="s">
        <v>50</v>
      </c>
      <c r="D29" s="41" t="s">
        <v>12</v>
      </c>
      <c r="E29" s="42">
        <v>250</v>
      </c>
      <c r="F29" s="54">
        <v>0</v>
      </c>
      <c r="G29" s="55">
        <f t="shared" si="9"/>
        <v>0</v>
      </c>
    </row>
    <row r="30" spans="1:7" ht="13" x14ac:dyDescent="0.25">
      <c r="A30" s="56">
        <v>25</v>
      </c>
      <c r="B30" s="57" t="s">
        <v>34</v>
      </c>
      <c r="C30" s="40" t="s">
        <v>47</v>
      </c>
      <c r="D30" s="41" t="s">
        <v>9</v>
      </c>
      <c r="E30" s="42">
        <v>1</v>
      </c>
      <c r="F30" s="54">
        <v>0</v>
      </c>
      <c r="G30" s="55">
        <f>ROUND(E30*F30,2)</f>
        <v>0</v>
      </c>
    </row>
    <row r="31" spans="1:7" ht="13" x14ac:dyDescent="0.25">
      <c r="A31" s="43"/>
      <c r="B31" s="44"/>
      <c r="C31" s="45"/>
      <c r="D31" s="46"/>
      <c r="E31" s="47"/>
      <c r="F31" s="82"/>
      <c r="G31" s="48"/>
    </row>
    <row r="32" spans="1:7" ht="14" x14ac:dyDescent="0.3">
      <c r="A32" s="49"/>
      <c r="B32" s="4"/>
      <c r="C32" s="66"/>
      <c r="D32" s="18"/>
      <c r="E32" s="13"/>
      <c r="F32" s="79"/>
      <c r="G32" s="80"/>
    </row>
    <row r="33" spans="1:7" ht="14" x14ac:dyDescent="0.3">
      <c r="A33" s="3"/>
      <c r="B33" s="32"/>
      <c r="C33" s="67"/>
      <c r="D33" s="18"/>
      <c r="E33" s="13"/>
      <c r="F33" s="72">
        <f>SUM(G6:G30)</f>
        <v>0</v>
      </c>
      <c r="G33" s="73"/>
    </row>
    <row r="34" spans="1:7" ht="14" x14ac:dyDescent="0.3">
      <c r="A34" s="3" t="s">
        <v>11</v>
      </c>
      <c r="B34" s="6"/>
      <c r="C34" s="68"/>
      <c r="D34" s="31"/>
      <c r="E34" s="14"/>
      <c r="F34" s="9"/>
      <c r="G34" s="6"/>
    </row>
    <row r="35" spans="1:7" ht="14" x14ac:dyDescent="0.3">
      <c r="A35" s="50"/>
      <c r="B35" s="39"/>
      <c r="C35" s="69"/>
      <c r="D35" s="19"/>
      <c r="E35" s="11"/>
      <c r="F35" s="2"/>
      <c r="G35" s="24"/>
    </row>
    <row r="36" spans="1:7" x14ac:dyDescent="0.25">
      <c r="A36" s="51"/>
      <c r="B36" s="5"/>
      <c r="C36" s="69"/>
      <c r="D36" s="19"/>
      <c r="E36" s="15"/>
      <c r="F36" s="10"/>
      <c r="G36" s="25"/>
    </row>
    <row r="37" spans="1:7" x14ac:dyDescent="0.25">
      <c r="A37" s="20"/>
      <c r="B37" s="5"/>
      <c r="C37" s="69"/>
      <c r="D37" s="19"/>
      <c r="E37" s="74" t="s">
        <v>23</v>
      </c>
      <c r="F37" s="75"/>
      <c r="G37" s="26"/>
    </row>
    <row r="38" spans="1:7" x14ac:dyDescent="0.25">
      <c r="A38" s="21"/>
      <c r="B38" s="22"/>
      <c r="C38" s="70"/>
      <c r="D38" s="23"/>
      <c r="E38" s="15"/>
      <c r="F38" s="10"/>
      <c r="G38" s="25"/>
    </row>
    <row r="39" spans="1:7" x14ac:dyDescent="0.25">
      <c r="A39" s="21"/>
      <c r="C39" s="71"/>
    </row>
  </sheetData>
  <sheetProtection algorithmName="SHA-512" hashValue="fQsY5XVvhMdMjeRr8GWuyxDc+2jqcR8lFxanXs2LzOK55qGR8eQjlrbq7nEip7J++l2tzWQC8T52+iIWXZv0Ow==" saltValue="R1D3LHgWL4Kx+2fcS9a6KQ==" spinCount="100000" sheet="1" objects="1" scenarios="1"/>
  <mergeCells count="7">
    <mergeCell ref="F33:G33"/>
    <mergeCell ref="E37:F37"/>
    <mergeCell ref="A2:B2"/>
    <mergeCell ref="C1:D1"/>
    <mergeCell ref="A1:B1"/>
    <mergeCell ref="F32:G32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RFP No.27-2024
&amp;C                     &amp;R Bid Submission
Page &amp;P           </oddHeader>
    <oddFooter xml:space="preserve">&amp;R_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2024-02-27T19:51:24Z</dcterms:modified>
</cp:coreProperties>
</file>