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22-2024\WORK IN PROGRESS\122-2024\"/>
    </mc:Choice>
  </mc:AlternateContent>
  <xr:revisionPtr revIDLastSave="0" documentId="13_ncr:1_{EB8F8B33-B756-4269-84CB-2CA023761773}" xr6:coauthVersionLast="36" xr6:coauthVersionMax="47" xr10:uidLastSave="{00000000-0000-0000-0000-000000000000}"/>
  <bookViews>
    <workbookView xWindow="26745" yWindow="5280" windowWidth="31920" windowHeight="250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8" i="2" l="1"/>
  <c r="G47" i="2"/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32" i="2" l="1"/>
  <c r="A7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<sst xmlns="http://schemas.openxmlformats.org/spreadsheetml/2006/main" count="100" uniqueCount="56">
  <si>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</si>
  <si>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</si>
  <si>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</si>
  <si>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</si>
  <si>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</si>
  <si>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</si>
  <si>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</si>
  <si>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</si>
  <si>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</si>
  <si>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</si>
  <si>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</si>
  <si>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TOTAL BID PRICE (GST extra) (in numbers)</t>
  </si>
  <si>
    <t>LS</t>
  </si>
  <si>
    <t>E15</t>
  </si>
  <si>
    <t>E19</t>
  </si>
  <si>
    <t>E22</t>
  </si>
  <si>
    <t>E23</t>
  </si>
  <si>
    <t>Site Preparation</t>
  </si>
  <si>
    <t>E13</t>
  </si>
  <si>
    <t>Site Grading</t>
  </si>
  <si>
    <t>E14</t>
  </si>
  <si>
    <t>New Water Line  c.w. Connection inc. meter pit, and Sewer Lines</t>
  </si>
  <si>
    <t>Mechanical Vault c.w. drainage</t>
  </si>
  <si>
    <t>Spray pad Mechanical and Electrical (Valves, piping, controller, drains, and rain sensor)</t>
  </si>
  <si>
    <t>Spray Features</t>
  </si>
  <si>
    <t>E16</t>
  </si>
  <si>
    <t>Spray and Overspray Basin</t>
  </si>
  <si>
    <t>E17</t>
  </si>
  <si>
    <t>SM</t>
  </si>
  <si>
    <t>New Sod c.w. Topsoil</t>
  </si>
  <si>
    <t>E18</t>
  </si>
  <si>
    <t>Supply and Install Artificial Turf</t>
  </si>
  <si>
    <t>Concrete Sidewalk Paving</t>
  </si>
  <si>
    <t>E20</t>
  </si>
  <si>
    <t>Concrete Pads</t>
  </si>
  <si>
    <t>Fence repairs</t>
  </si>
  <si>
    <t>E21</t>
  </si>
  <si>
    <t>Trees</t>
  </si>
  <si>
    <t>Tree Maintenance</t>
  </si>
  <si>
    <t>New Park Bench c.w. arms and back</t>
  </si>
  <si>
    <t>E24</t>
  </si>
  <si>
    <t>Bike Rack</t>
  </si>
  <si>
    <t>New Waste Receptical</t>
  </si>
  <si>
    <t>New Wheelchair Picnic Table(s)</t>
  </si>
  <si>
    <t>New Standard Picnic Table(s)</t>
  </si>
  <si>
    <t>Cool Topper Shade Structures</t>
  </si>
  <si>
    <t>Spare Fabrics for Shade Structures</t>
  </si>
  <si>
    <t>Commissioning</t>
  </si>
  <si>
    <t>E25</t>
  </si>
  <si>
    <t>Fall Winterization and Spring Startup 2024-2025</t>
  </si>
  <si>
    <t>Fall Winterization and Spring Startup 2025-2026</t>
  </si>
  <si>
    <t>Name of Proponent</t>
  </si>
  <si>
    <t>SEPARATE PRICES TO BE DEDUCTED FROM TOTAL BID PRICE</t>
  </si>
  <si>
    <t xml:space="preserve">Name of Proponent                    </t>
  </si>
  <si>
    <t>(See "Prices" clause in RFP document)</t>
  </si>
  <si>
    <t>Budget: $780,000.00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</si>
</sst>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9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1" fillId="0" borderId="12" xfId="0" applyNumberFormat="1" applyFont="1" applyBorder="1" applyAlignment="1">
      <alignment horizontal="left"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 vertical="top"/>
      <protection locked="0"/>
    </xf>
    <xf numFmtId="175" fontId="0" fillId="0" borderId="27" xfId="0" applyNumberFormat="1" applyBorder="1" applyAlignment="1">
      <alignment horizontal="right" vertical="top"/>
    </xf>
    <xf numFmtId="175" fontId="35" fillId="24" borderId="18" xfId="1" applyNumberFormat="1" applyFont="1" applyBorder="1" applyAlignment="1">
      <alignment horizontal="left"/>
    </xf>
    <xf numFmtId="175" fontId="35" fillId="24" borderId="24" xfId="1" applyNumberFormat="1" applyFont="1" applyBorder="1" applyAlignment="1">
      <alignment horizontal="left"/>
    </xf>
    <xf numFmtId="175" fontId="35" fillId="24" borderId="14" xfId="1" applyNumberFormat="1" applyFont="1" applyBorder="1"/>
    <xf numFmtId="175" fontId="0" fillId="0" borderId="0" xfId="0" applyNumberFormat="1" applyAlignment="1">
      <alignment horizontal="left"/>
    </xf>
    <xf numFmtId="4" fontId="0" fillId="0" borderId="0" xfId="0" applyNumberFormat="1" applyBorder="1" applyAlignment="1" applyProtection="1">
      <alignment horizontal="center"/>
      <protection locked="0"/>
    </xf>
    <xf numFmtId="175" fontId="0" fillId="0" borderId="0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vertical="top" wrapText="1"/>
    </xf>
    <xf numFmtId="0" fontId="2" fillId="0" borderId="0" xfId="0" applyFont="1" applyAlignment="1" applyProtection="1">
      <alignment vertical="top"/>
    </xf>
    <xf numFmtId="0" fontId="35" fillId="24" borderId="17" xfId="1" applyFont="1" applyBorder="1" applyAlignment="1" applyProtection="1">
      <alignment horizontal="left"/>
    </xf>
    <xf numFmtId="0" fontId="35" fillId="24" borderId="18" xfId="1" applyFont="1" applyBorder="1" applyAlignment="1" applyProtection="1">
      <alignment horizontal="left"/>
    </xf>
    <xf numFmtId="0" fontId="35" fillId="24" borderId="18" xfId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0" fontId="35" fillId="24" borderId="16" xfId="1" applyFont="1" applyBorder="1" applyAlignment="1" applyProtection="1">
      <alignment horizontal="left"/>
    </xf>
    <xf numFmtId="0" fontId="35" fillId="24" borderId="0" xfId="1" applyFont="1" applyAlignment="1" applyProtection="1">
      <alignment horizontal="left"/>
    </xf>
    <xf numFmtId="0" fontId="35" fillId="24" borderId="0" xfId="1" applyFont="1" applyAlignment="1" applyProtection="1">
      <alignment horizontal="center"/>
    </xf>
    <xf numFmtId="4" fontId="35" fillId="24" borderId="0" xfId="1" applyNumberFormat="1" applyFont="1" applyAlignment="1" applyProtection="1">
      <alignment horizontal="center"/>
    </xf>
    <xf numFmtId="0" fontId="35" fillId="24" borderId="15" xfId="1" applyFont="1" applyBorder="1" applyProtection="1"/>
    <xf numFmtId="0" fontId="35" fillId="24" borderId="14" xfId="1" applyFont="1" applyBorder="1" applyProtection="1"/>
    <xf numFmtId="0" fontId="35" fillId="24" borderId="14" xfId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64" fontId="0" fillId="0" borderId="0" xfId="0" applyNumberFormat="1" applyBorder="1" applyProtection="1"/>
    <xf numFmtId="175" fontId="1" fillId="0" borderId="12" xfId="0" applyNumberFormat="1" applyFont="1" applyBorder="1" applyAlignment="1" applyProtection="1">
      <alignment horizontal="left" wrapText="1"/>
    </xf>
    <xf numFmtId="175" fontId="0" fillId="0" borderId="0" xfId="0" applyNumberFormat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175" fontId="0" fillId="0" borderId="0" xfId="0" applyNumberFormat="1" applyBorder="1" applyAlignment="1" applyProtection="1">
      <alignment horizontal="right"/>
    </xf>
    <xf numFmtId="7" fontId="35" fillId="24" borderId="14" xfId="1" applyNumberFormat="1" applyFont="1" applyBorder="1" applyAlignment="1">
      <alignment horizontal="center"/>
    </xf>
    <xf numFmtId="0" fontId="35" fillId="24" borderId="22" xfId="1" applyFont="1" applyBorder="1"/>
    <xf numFmtId="4" fontId="2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7" fontId="35" fillId="24" borderId="0" xfId="1" applyNumberFormat="1" applyFont="1" applyAlignment="1">
      <alignment horizontal="center"/>
    </xf>
    <xf numFmtId="0" fontId="35" fillId="24" borderId="23" xfId="1" applyFont="1" applyBorder="1"/>
    <xf numFmtId="6" fontId="38" fillId="0" borderId="0" xfId="0" applyNumberFormat="1" applyFont="1" applyAlignment="1" applyProtection="1">
      <alignment horizontal="left"/>
    </xf>
    <xf numFmtId="0" fontId="38" fillId="0" borderId="0" xfId="0" applyFont="1" applyAlignment="1" applyProtection="1">
      <alignment horizontal="left"/>
    </xf>
    <xf numFmtId="175" fontId="0" fillId="0" borderId="14" xfId="0" applyNumberFormat="1" applyBorder="1" applyAlignment="1" applyProtection="1">
      <alignment horizontal="right"/>
      <protection locked="0"/>
    </xf>
    <xf numFmtId="0" fontId="38" fillId="0" borderId="0" xfId="0" applyFo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8.7109375" customWidth="1"/>
    <col min="4" max="4" width="13.7109375" style="2" customWidth="1"/>
    <col min="5" max="5" width="10.7109375" style="1" customWidth="1"/>
    <col min="6" max="6" width="12.42578125" style="3" customWidth="1"/>
    <col min="7" max="7" width="13.85546875" style="3" customWidth="1"/>
  </cols>
  <sheetData>
    <row r="1" spans="1:7" x14ac:dyDescent="0.2">
      <c r="A1" s="62"/>
      <c r="B1" s="62"/>
      <c r="C1" s="61" t="s">
        <v>0</v>
      </c>
      <c r="D1" s="61"/>
      <c r="E1" s="17"/>
    </row>
    <row r="2" spans="1:7" x14ac:dyDescent="0.2">
      <c r="A2" s="60"/>
      <c r="B2" s="60"/>
      <c r="C2" s="18" t="s">
        <v>54</v>
      </c>
      <c r="D2" s="18"/>
      <c r="E2" s="17"/>
      <c r="F2" s="14"/>
      <c r="G2" s="14"/>
    </row>
    <row r="3" spans="1:7" x14ac:dyDescent="0.2">
      <c r="A3" s="65" t="s">
        <v>55</v>
      </c>
      <c r="B3" s="66"/>
      <c r="C3" s="19"/>
      <c r="D3" s="20"/>
      <c r="E3" s="17"/>
      <c r="F3" s="14"/>
      <c r="G3" s="14"/>
    </row>
    <row r="4" spans="1:7" x14ac:dyDescent="0.2">
      <c r="A4" s="21" t="s">
        <v>1</v>
      </c>
      <c r="B4" s="21"/>
      <c r="C4" s="21"/>
      <c r="D4" s="20"/>
      <c r="E4" s="17"/>
      <c r="F4" s="14"/>
      <c r="G4" s="14"/>
    </row>
    <row r="5" spans="1:7" ht="22.5" x14ac:dyDescent="0.2">
      <c r="A5" s="22" t="s">
        <v>2</v>
      </c>
      <c r="B5" s="22" t="s">
        <v>3</v>
      </c>
      <c r="C5" s="23" t="s">
        <v>4</v>
      </c>
      <c r="D5" s="23" t="s">
        <v>5</v>
      </c>
      <c r="E5" s="24" t="s">
        <v>6</v>
      </c>
      <c r="F5" s="50" t="s">
        <v>7</v>
      </c>
      <c r="G5" s="4" t="s">
        <v>8</v>
      </c>
    </row>
    <row r="6" spans="1:7" x14ac:dyDescent="0.2">
      <c r="A6" s="25">
        <v>1</v>
      </c>
      <c r="B6" s="26" t="s">
        <v>17</v>
      </c>
      <c r="C6" s="27" t="s">
        <v>18</v>
      </c>
      <c r="D6" s="28" t="s">
        <v>10</v>
      </c>
      <c r="E6" s="29">
        <v>1</v>
      </c>
      <c r="F6" s="9"/>
      <c r="G6" s="10">
        <f>ROUND(E6*F6,2)</f>
        <v>0</v>
      </c>
    </row>
    <row r="7" spans="1:7" x14ac:dyDescent="0.2">
      <c r="A7" s="30">
        <f>A6+1</f>
        <v>2</v>
      </c>
      <c r="B7" s="31" t="s">
        <v>19</v>
      </c>
      <c r="C7" s="27" t="s">
        <v>20</v>
      </c>
      <c r="D7" s="28" t="s">
        <v>10</v>
      </c>
      <c r="E7" s="29">
        <v>1</v>
      </c>
      <c r="F7" s="9"/>
      <c r="G7" s="10">
        <f t="shared" ref="G7:G27" si="0">ROUND(E7*F7,2)</f>
        <v>0</v>
      </c>
    </row>
    <row r="8" spans="1:7" ht="25.5" x14ac:dyDescent="0.2">
      <c r="A8" s="30">
        <f t="shared" ref="A8:A29" si="1">A7+1</f>
        <v>3</v>
      </c>
      <c r="B8" s="27" t="s">
        <v>21</v>
      </c>
      <c r="C8" s="32" t="s">
        <v>13</v>
      </c>
      <c r="D8" s="28" t="s">
        <v>10</v>
      </c>
      <c r="E8" s="29">
        <v>1</v>
      </c>
      <c r="F8" s="9"/>
      <c r="G8" s="10">
        <f t="shared" si="0"/>
        <v>0</v>
      </c>
    </row>
    <row r="9" spans="1:7" x14ac:dyDescent="0.2">
      <c r="A9" s="30">
        <f t="shared" si="1"/>
        <v>4</v>
      </c>
      <c r="B9" s="31" t="s">
        <v>22</v>
      </c>
      <c r="C9" s="27" t="s">
        <v>13</v>
      </c>
      <c r="D9" s="28" t="s">
        <v>10</v>
      </c>
      <c r="E9" s="29">
        <v>1</v>
      </c>
      <c r="F9" s="9"/>
      <c r="G9" s="10">
        <f t="shared" si="0"/>
        <v>0</v>
      </c>
    </row>
    <row r="10" spans="1:7" ht="38.25" x14ac:dyDescent="0.2">
      <c r="A10" s="30">
        <f t="shared" si="1"/>
        <v>5</v>
      </c>
      <c r="B10" s="31" t="s">
        <v>23</v>
      </c>
      <c r="C10" s="27" t="s">
        <v>13</v>
      </c>
      <c r="D10" s="28" t="s">
        <v>10</v>
      </c>
      <c r="E10" s="29">
        <v>1</v>
      </c>
      <c r="F10" s="9"/>
      <c r="G10" s="10">
        <f t="shared" si="0"/>
        <v>0</v>
      </c>
    </row>
    <row r="11" spans="1:7" x14ac:dyDescent="0.2">
      <c r="A11" s="30">
        <f t="shared" si="1"/>
        <v>6</v>
      </c>
      <c r="B11" s="27" t="s">
        <v>24</v>
      </c>
      <c r="C11" s="27" t="s">
        <v>25</v>
      </c>
      <c r="D11" s="28" t="s">
        <v>10</v>
      </c>
      <c r="E11" s="29">
        <v>1</v>
      </c>
      <c r="F11" s="9"/>
      <c r="G11" s="10">
        <f t="shared" si="0"/>
        <v>0</v>
      </c>
    </row>
    <row r="12" spans="1:7" x14ac:dyDescent="0.2">
      <c r="A12" s="30">
        <f t="shared" si="1"/>
        <v>7</v>
      </c>
      <c r="B12" s="31" t="s">
        <v>26</v>
      </c>
      <c r="C12" s="27" t="s">
        <v>27</v>
      </c>
      <c r="D12" s="28" t="s">
        <v>28</v>
      </c>
      <c r="E12" s="29">
        <v>254</v>
      </c>
      <c r="F12" s="9"/>
      <c r="G12" s="10">
        <f t="shared" si="0"/>
        <v>0</v>
      </c>
    </row>
    <row r="13" spans="1:7" x14ac:dyDescent="0.2">
      <c r="A13" s="30">
        <f t="shared" si="1"/>
        <v>8</v>
      </c>
      <c r="B13" s="31" t="s">
        <v>29</v>
      </c>
      <c r="C13" s="27" t="s">
        <v>30</v>
      </c>
      <c r="D13" s="28" t="s">
        <v>28</v>
      </c>
      <c r="E13" s="29">
        <v>173</v>
      </c>
      <c r="F13" s="9"/>
      <c r="G13" s="10">
        <f t="shared" si="0"/>
        <v>0</v>
      </c>
    </row>
    <row r="14" spans="1:7" x14ac:dyDescent="0.2">
      <c r="A14" s="30">
        <f t="shared" si="1"/>
        <v>9</v>
      </c>
      <c r="B14" s="27" t="s">
        <v>31</v>
      </c>
      <c r="C14" s="27" t="s">
        <v>14</v>
      </c>
      <c r="D14" s="28" t="s">
        <v>28</v>
      </c>
      <c r="E14" s="29">
        <v>83</v>
      </c>
      <c r="F14" s="9"/>
      <c r="G14" s="10">
        <f t="shared" si="0"/>
        <v>0</v>
      </c>
    </row>
    <row r="15" spans="1:7" x14ac:dyDescent="0.2">
      <c r="A15" s="30">
        <f>A14+1</f>
        <v>10</v>
      </c>
      <c r="B15" s="27" t="s">
        <v>32</v>
      </c>
      <c r="C15" s="27" t="s">
        <v>33</v>
      </c>
      <c r="D15" s="28" t="s">
        <v>28</v>
      </c>
      <c r="E15" s="29">
        <v>80</v>
      </c>
      <c r="F15" s="9"/>
      <c r="G15" s="10">
        <f t="shared" si="0"/>
        <v>0</v>
      </c>
    </row>
    <row r="16" spans="1:7" x14ac:dyDescent="0.2">
      <c r="A16" s="30">
        <f t="shared" si="1"/>
        <v>11</v>
      </c>
      <c r="B16" s="27" t="s">
        <v>34</v>
      </c>
      <c r="C16" s="27" t="s">
        <v>33</v>
      </c>
      <c r="D16" s="28" t="s">
        <v>28</v>
      </c>
      <c r="E16" s="29">
        <v>72</v>
      </c>
      <c r="F16" s="9"/>
      <c r="G16" s="10">
        <f t="shared" si="0"/>
        <v>0</v>
      </c>
    </row>
    <row r="17" spans="1:7" x14ac:dyDescent="0.2">
      <c r="A17" s="30">
        <f t="shared" si="1"/>
        <v>12</v>
      </c>
      <c r="B17" s="31" t="s">
        <v>35</v>
      </c>
      <c r="C17" s="27" t="s">
        <v>36</v>
      </c>
      <c r="D17" s="28" t="s">
        <v>10</v>
      </c>
      <c r="E17" s="29">
        <v>1</v>
      </c>
      <c r="F17" s="9"/>
      <c r="G17" s="10">
        <f t="shared" si="0"/>
        <v>0</v>
      </c>
    </row>
    <row r="18" spans="1:7" x14ac:dyDescent="0.2">
      <c r="A18" s="30">
        <f t="shared" si="1"/>
        <v>13</v>
      </c>
      <c r="B18" s="31" t="s">
        <v>37</v>
      </c>
      <c r="C18" s="27" t="s">
        <v>15</v>
      </c>
      <c r="D18" s="28" t="s">
        <v>9</v>
      </c>
      <c r="E18" s="29">
        <v>2</v>
      </c>
      <c r="F18" s="9"/>
      <c r="G18" s="10">
        <f t="shared" si="0"/>
        <v>0</v>
      </c>
    </row>
    <row r="19" spans="1:7" x14ac:dyDescent="0.2">
      <c r="A19" s="30">
        <f t="shared" si="1"/>
        <v>14</v>
      </c>
      <c r="B19" s="31" t="s">
        <v>38</v>
      </c>
      <c r="C19" s="27" t="s">
        <v>16</v>
      </c>
      <c r="D19" s="28" t="s">
        <v>9</v>
      </c>
      <c r="E19" s="29">
        <v>2</v>
      </c>
      <c r="F19" s="9"/>
      <c r="G19" s="10">
        <f t="shared" si="0"/>
        <v>0</v>
      </c>
    </row>
    <row r="20" spans="1:7" ht="25.5" x14ac:dyDescent="0.2">
      <c r="A20" s="30">
        <f t="shared" si="1"/>
        <v>15</v>
      </c>
      <c r="B20" s="31" t="s">
        <v>39</v>
      </c>
      <c r="C20" s="27" t="s">
        <v>40</v>
      </c>
      <c r="D20" s="28" t="s">
        <v>9</v>
      </c>
      <c r="E20" s="29">
        <v>2</v>
      </c>
      <c r="F20" s="9"/>
      <c r="G20" s="10">
        <f t="shared" si="0"/>
        <v>0</v>
      </c>
    </row>
    <row r="21" spans="1:7" x14ac:dyDescent="0.2">
      <c r="A21" s="30">
        <f t="shared" si="1"/>
        <v>16</v>
      </c>
      <c r="B21" s="31" t="s">
        <v>41</v>
      </c>
      <c r="C21" s="27" t="s">
        <v>40</v>
      </c>
      <c r="D21" s="28" t="s">
        <v>9</v>
      </c>
      <c r="E21" s="29">
        <v>1</v>
      </c>
      <c r="F21" s="9"/>
      <c r="G21" s="10">
        <f t="shared" si="0"/>
        <v>0</v>
      </c>
    </row>
    <row r="22" spans="1:7" x14ac:dyDescent="0.2">
      <c r="A22" s="30">
        <f t="shared" si="1"/>
        <v>17</v>
      </c>
      <c r="B22" s="31" t="s">
        <v>42</v>
      </c>
      <c r="C22" s="27" t="s">
        <v>40</v>
      </c>
      <c r="D22" s="28" t="s">
        <v>9</v>
      </c>
      <c r="E22" s="29">
        <v>1</v>
      </c>
      <c r="F22" s="9"/>
      <c r="G22" s="10">
        <f t="shared" si="0"/>
        <v>0</v>
      </c>
    </row>
    <row r="23" spans="1:7" x14ac:dyDescent="0.2">
      <c r="A23" s="30">
        <f t="shared" si="1"/>
        <v>18</v>
      </c>
      <c r="B23" s="31" t="s">
        <v>43</v>
      </c>
      <c r="C23" s="27" t="s">
        <v>40</v>
      </c>
      <c r="D23" s="28" t="s">
        <v>9</v>
      </c>
      <c r="E23" s="29">
        <v>3</v>
      </c>
      <c r="F23" s="9"/>
      <c r="G23" s="10">
        <f t="shared" si="0"/>
        <v>0</v>
      </c>
    </row>
    <row r="24" spans="1:7" x14ac:dyDescent="0.2">
      <c r="A24" s="30">
        <f t="shared" si="1"/>
        <v>19</v>
      </c>
      <c r="B24" s="31" t="s">
        <v>44</v>
      </c>
      <c r="C24" s="27" t="s">
        <v>40</v>
      </c>
      <c r="D24" s="28" t="s">
        <v>9</v>
      </c>
      <c r="E24" s="29">
        <v>2</v>
      </c>
      <c r="F24" s="9"/>
      <c r="G24" s="10">
        <f t="shared" si="0"/>
        <v>0</v>
      </c>
    </row>
    <row r="25" spans="1:7" x14ac:dyDescent="0.2">
      <c r="A25" s="30">
        <f t="shared" si="1"/>
        <v>20</v>
      </c>
      <c r="B25" s="31" t="s">
        <v>45</v>
      </c>
      <c r="C25" s="27" t="s">
        <v>40</v>
      </c>
      <c r="D25" s="28" t="s">
        <v>9</v>
      </c>
      <c r="E25" s="29">
        <v>3</v>
      </c>
      <c r="F25" s="9"/>
      <c r="G25" s="10">
        <f t="shared" si="0"/>
        <v>0</v>
      </c>
    </row>
    <row r="26" spans="1:7" x14ac:dyDescent="0.2">
      <c r="A26" s="30">
        <f t="shared" si="1"/>
        <v>21</v>
      </c>
      <c r="B26" s="31" t="s">
        <v>46</v>
      </c>
      <c r="C26" s="27" t="s">
        <v>40</v>
      </c>
      <c r="D26" s="28" t="s">
        <v>9</v>
      </c>
      <c r="E26" s="29">
        <v>3</v>
      </c>
      <c r="F26" s="9"/>
      <c r="G26" s="10">
        <f t="shared" si="0"/>
        <v>0</v>
      </c>
    </row>
    <row r="27" spans="1:7" x14ac:dyDescent="0.2">
      <c r="A27" s="30">
        <f t="shared" si="1"/>
        <v>22</v>
      </c>
      <c r="B27" s="31" t="s">
        <v>47</v>
      </c>
      <c r="C27" s="27" t="s">
        <v>48</v>
      </c>
      <c r="D27" s="28" t="s">
        <v>12</v>
      </c>
      <c r="E27" s="29">
        <v>1</v>
      </c>
      <c r="F27" s="9"/>
      <c r="G27" s="10">
        <f t="shared" si="0"/>
        <v>0</v>
      </c>
    </row>
    <row r="28" spans="1:7" ht="25.5" x14ac:dyDescent="0.2">
      <c r="A28" s="30">
        <f t="shared" si="1"/>
        <v>23</v>
      </c>
      <c r="B28" s="31" t="s">
        <v>49</v>
      </c>
      <c r="C28" s="27" t="s">
        <v>48</v>
      </c>
      <c r="D28" s="28" t="s">
        <v>12</v>
      </c>
      <c r="E28" s="29">
        <v>1</v>
      </c>
      <c r="F28" s="9"/>
      <c r="G28" s="10">
        <f>ROUND(E28*F28,2)</f>
        <v>0</v>
      </c>
    </row>
    <row r="29" spans="1:7" ht="26.25" thickBot="1" x14ac:dyDescent="0.25">
      <c r="A29" s="30">
        <f t="shared" si="1"/>
        <v>24</v>
      </c>
      <c r="B29" s="31" t="s">
        <v>50</v>
      </c>
      <c r="C29" s="27" t="s">
        <v>48</v>
      </c>
      <c r="D29" s="28" t="s">
        <v>12</v>
      </c>
      <c r="E29" s="29">
        <v>1</v>
      </c>
      <c r="F29" s="9"/>
      <c r="G29" s="10">
        <f>ROUND(E29*F29,2)</f>
        <v>0</v>
      </c>
    </row>
    <row r="30" spans="1:7" ht="15" thickTop="1" x14ac:dyDescent="0.2">
      <c r="A30" s="33"/>
      <c r="B30" s="34"/>
      <c r="C30" s="34"/>
      <c r="D30" s="35"/>
      <c r="E30" s="36"/>
      <c r="F30" s="11"/>
      <c r="G30" s="12"/>
    </row>
    <row r="31" spans="1:7" ht="14.25" x14ac:dyDescent="0.2">
      <c r="A31" s="37"/>
      <c r="B31" s="38"/>
      <c r="C31" s="38"/>
      <c r="D31" s="39"/>
      <c r="E31" s="40"/>
      <c r="F31" s="63"/>
      <c r="G31" s="64"/>
    </row>
    <row r="32" spans="1:7" ht="14.25" x14ac:dyDescent="0.2">
      <c r="A32" s="37" t="s">
        <v>11</v>
      </c>
      <c r="B32" s="21"/>
      <c r="C32" s="21"/>
      <c r="D32" s="39"/>
      <c r="E32" s="40"/>
      <c r="F32" s="56">
        <f>SUM(G6:G29)</f>
        <v>0</v>
      </c>
      <c r="G32" s="57"/>
    </row>
    <row r="33" spans="1:7" ht="14.25" x14ac:dyDescent="0.2">
      <c r="A33" s="41"/>
      <c r="B33" s="42"/>
      <c r="C33" s="42"/>
      <c r="D33" s="43"/>
      <c r="E33" s="44"/>
      <c r="F33" s="13"/>
      <c r="G33" s="13"/>
    </row>
    <row r="34" spans="1:7" x14ac:dyDescent="0.2">
      <c r="A34" s="45"/>
      <c r="B34" s="46"/>
      <c r="C34" s="46"/>
      <c r="D34" s="47"/>
      <c r="E34" s="5"/>
      <c r="F34" s="6"/>
      <c r="G34" s="7"/>
    </row>
    <row r="35" spans="1:7" x14ac:dyDescent="0.2">
      <c r="A35" s="48"/>
      <c r="B35" s="46"/>
      <c r="C35" s="46"/>
      <c r="D35" s="47"/>
      <c r="E35" s="15"/>
      <c r="F35" s="16"/>
      <c r="G35" s="16"/>
    </row>
    <row r="36" spans="1:7" x14ac:dyDescent="0.2">
      <c r="A36" s="48"/>
      <c r="B36" s="46"/>
      <c r="C36" s="46"/>
      <c r="D36" s="47"/>
      <c r="E36" s="15"/>
      <c r="F36" s="16"/>
      <c r="G36" s="8"/>
    </row>
    <row r="37" spans="1:7" x14ac:dyDescent="0.2">
      <c r="A37" s="48"/>
      <c r="B37" s="46"/>
      <c r="C37" s="46"/>
      <c r="D37" s="47"/>
      <c r="E37" s="58" t="s">
        <v>51</v>
      </c>
      <c r="F37" s="59"/>
      <c r="G37" s="52"/>
    </row>
    <row r="38" spans="1:7" x14ac:dyDescent="0.2">
      <c r="A38" s="49"/>
      <c r="B38" s="46"/>
      <c r="C38" s="46"/>
      <c r="D38" s="47"/>
      <c r="E38" s="53"/>
      <c r="F38" s="54"/>
      <c r="G38" s="55"/>
    </row>
    <row r="44" spans="1:7" x14ac:dyDescent="0.2">
      <c r="A44" s="21"/>
      <c r="B44" s="21"/>
      <c r="C44" s="21"/>
      <c r="D44" s="20"/>
      <c r="E44" s="17"/>
      <c r="F44" s="51"/>
    </row>
    <row r="45" spans="1:7" x14ac:dyDescent="0.2">
      <c r="A45" s="68" t="s">
        <v>52</v>
      </c>
      <c r="B45" s="21"/>
      <c r="C45" s="21"/>
      <c r="D45" s="20"/>
      <c r="E45" s="17"/>
      <c r="F45" s="51"/>
    </row>
    <row r="46" spans="1:7" ht="22.5" x14ac:dyDescent="0.2">
      <c r="A46" s="22" t="s">
        <v>2</v>
      </c>
      <c r="B46" s="22" t="s">
        <v>3</v>
      </c>
      <c r="C46" s="23" t="s">
        <v>4</v>
      </c>
      <c r="D46" s="23" t="s">
        <v>5</v>
      </c>
      <c r="E46" s="24" t="s">
        <v>6</v>
      </c>
      <c r="F46" s="50" t="s">
        <v>7</v>
      </c>
      <c r="G46" s="4" t="s">
        <v>8</v>
      </c>
    </row>
    <row r="47" spans="1:7" x14ac:dyDescent="0.2">
      <c r="A47" s="30">
        <v>1</v>
      </c>
      <c r="B47" s="31" t="s">
        <v>46</v>
      </c>
      <c r="C47" s="27" t="s">
        <v>40</v>
      </c>
      <c r="D47" s="28" t="s">
        <v>9</v>
      </c>
      <c r="E47" s="29">
        <v>3</v>
      </c>
      <c r="F47" s="9"/>
      <c r="G47" s="10">
        <f t="shared" ref="G47:G48" si="2">ROUND(E47*F47,2)</f>
        <v>0</v>
      </c>
    </row>
    <row r="48" spans="1:7" x14ac:dyDescent="0.2">
      <c r="A48" s="30">
        <v>2</v>
      </c>
      <c r="B48" s="27" t="s">
        <v>45</v>
      </c>
      <c r="C48" s="27" t="s">
        <v>40</v>
      </c>
      <c r="D48" s="28" t="s">
        <v>9</v>
      </c>
      <c r="E48" s="29">
        <v>3</v>
      </c>
      <c r="F48" s="9"/>
      <c r="G48" s="10">
        <f t="shared" si="2"/>
        <v>0</v>
      </c>
    </row>
    <row r="52" spans="6:7" x14ac:dyDescent="0.2">
      <c r="F52" s="6"/>
      <c r="G52" s="6"/>
    </row>
    <row r="53" spans="6:7" x14ac:dyDescent="0.2">
      <c r="F53" s="67"/>
      <c r="G53" s="67"/>
    </row>
    <row r="54" spans="6:7" x14ac:dyDescent="0.2">
      <c r="G54" s="3" t="s">
        <v>53</v>
      </c>
    </row>
  </sheetData>
  <sheetProtection algorithmName="SHA-512" hashValue="P7yNLDLkR+MwxQTIq/4bdZAR7nkmHEkR+HKRmi7Qs06JaVBr13YgO1Xo3lR28902UmYZQ2dM3tDmePeW/fekhw==" saltValue="/qIVdeXOJjY1qCraLwzpGA==" spinCount="100000" sheet="1" objects="1" scenarios="1" selectLockedCells="1"/>
  <mergeCells count="7">
    <mergeCell ref="F32:G32"/>
    <mergeCell ref="E37:F37"/>
    <mergeCell ref="A2:B2"/>
    <mergeCell ref="C1:D1"/>
    <mergeCell ref="A1:B1"/>
    <mergeCell ref="F31:G3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9 F47:F48" xr:uid="{777E8B13-7AA1-9948-AF5F-6A9D6B1F6BF4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No.122-2024
&amp;C                     &amp;R Bid Submission
Page &amp;P           </oddHeader>
    <oddFooter xml:space="preserve">&amp;C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2024-02-06T16:58:33Z</dcterms:modified>
  <cp:category/>
  <cp:contentStatus/>
</cp:coreProperties>
</file>