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76-2023\WORK IN PROGRESS\976-2023\"/>
    </mc:Choice>
  </mc:AlternateContent>
  <xr:revisionPtr revIDLastSave="0" documentId="13_ncr:1_{A7FB6850-C91E-4D90-8EBD-32B7AD8BEC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prices'!$A$1:$G$70</definedName>
    <definedName name="Print_Area_1">'Unit prices'!$A$6:$G$90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1" i="2" l="1"/>
  <c r="G51" i="2"/>
  <c r="G50" i="2"/>
  <c r="G49" i="2"/>
  <c r="A49" i="2"/>
  <c r="A50" i="2" s="1"/>
  <c r="A51" i="2" s="1"/>
  <c r="G23" i="2"/>
  <c r="G22" i="2"/>
  <c r="A22" i="2"/>
  <c r="A23" i="2" s="1"/>
  <c r="A24" i="2" s="1"/>
  <c r="G59" i="2" l="1"/>
  <c r="G58" i="2"/>
  <c r="A52" i="2" l="1"/>
  <c r="A57" i="2" s="1"/>
  <c r="A58" i="2" s="1"/>
  <c r="A59" i="2" s="1"/>
  <c r="A60" i="2" s="1"/>
  <c r="A61" i="2" s="1"/>
  <c r="A62" i="2" s="1"/>
  <c r="A44" i="2"/>
  <c r="A45" i="2" s="1"/>
  <c r="A46" i="2" s="1"/>
  <c r="A39" i="2"/>
  <c r="A40" i="2" s="1"/>
  <c r="A41" i="2" s="1"/>
  <c r="G7" i="2" l="1"/>
  <c r="G8" i="2"/>
  <c r="G9" i="2"/>
  <c r="G11" i="2"/>
  <c r="G12" i="2"/>
  <c r="G13" i="2"/>
  <c r="G14" i="2"/>
  <c r="G16" i="2"/>
  <c r="G17" i="2"/>
  <c r="G18" i="2"/>
  <c r="G19" i="2"/>
  <c r="G21" i="2"/>
  <c r="G24" i="2"/>
  <c r="G25" i="2"/>
  <c r="G34" i="2"/>
  <c r="G35" i="2"/>
  <c r="G36" i="2"/>
  <c r="G38" i="2"/>
  <c r="G39" i="2"/>
  <c r="G40" i="2"/>
  <c r="G41" i="2"/>
  <c r="G43" i="2"/>
  <c r="G44" i="2"/>
  <c r="G45" i="2"/>
  <c r="G46" i="2"/>
  <c r="G48" i="2"/>
  <c r="G52" i="2"/>
  <c r="G57" i="2"/>
  <c r="G60" i="2"/>
  <c r="G62" i="2"/>
  <c r="A7" i="2" l="1"/>
  <c r="F65" i="2" l="1"/>
  <c r="A8" i="2"/>
  <c r="A9" i="2" s="1"/>
  <c r="A12" i="2" s="1"/>
  <c r="A13" i="2" s="1"/>
  <c r="A14" i="2" s="1"/>
  <c r="A17" i="2" s="1"/>
  <c r="A18" i="2" s="1"/>
  <c r="A19" i="2" s="1"/>
  <c r="A25" i="2" s="1"/>
  <c r="A34" i="2" s="1"/>
  <c r="A35" i="2" s="1"/>
  <c r="A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<sst xmlns="http://schemas.openxmlformats.org/spreadsheetml/2006/main" count="129" uniqueCount="45">
  <si>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</si>
  <si>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</si>
  <si>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</si>
  <si>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</si>
  <si>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</si>
  <si>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</si>
  <si>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</si>
  <si>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</si>
  <si>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</si>
  <si>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</si>
  <si>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</si>
  <si>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</si>
  <si>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</si>
  <si>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</si>
  <si>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</si>
  <si>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>Inspection of Pipe Hanger as shown</t>
  </si>
  <si>
    <t>Detail 1 / M1.0</t>
  </si>
  <si>
    <t>Trim Exsiting Hanger Rods as shown</t>
  </si>
  <si>
    <t>Detail 2 / M1.0</t>
  </si>
  <si>
    <t>Detail 3 / M1.0</t>
  </si>
  <si>
    <t>Detail 4 / M1.0</t>
  </si>
  <si>
    <t>Detail 5 / M1.0</t>
  </si>
  <si>
    <t>Installation of Unistrut Pipe Hanger as shown</t>
  </si>
  <si>
    <t>P1 Floor Domestic Water Piping</t>
  </si>
  <si>
    <t>P1 Floor Hydronic Piping</t>
  </si>
  <si>
    <t>Welding of Existing Pipe Shoes as shown</t>
  </si>
  <si>
    <t>P1 Floor Sanitary Piping</t>
  </si>
  <si>
    <t>Installation of New Hanger as shown</t>
  </si>
  <si>
    <t>P1 Floor Miscellaneous</t>
  </si>
  <si>
    <t>Installation of New Pipe Bracing as per scope of work</t>
  </si>
  <si>
    <t>M1.0</t>
  </si>
  <si>
    <t>Repair Deficient Firestopping as per scope of work</t>
  </si>
  <si>
    <t>Main Floor Domestic Water Piping</t>
  </si>
  <si>
    <t>Main Floor Hydronic Piping</t>
  </si>
  <si>
    <t>Main Floor Sanitary Piping</t>
  </si>
  <si>
    <t>Main Floor Miscellaneous</t>
  </si>
  <si>
    <t>Miscellaneous</t>
  </si>
  <si>
    <t>Mobilization, Demobilization, Scaffolding, Scissor Lift</t>
  </si>
  <si>
    <t>Install 24" x 24" Access Panels in Drywall Ceilings throughout project</t>
  </si>
  <si>
    <t>Scaffolding</t>
  </si>
  <si>
    <t>Scissor Lift</t>
  </si>
  <si>
    <t>Installation of New 3/4" Water Hammer Arrestors as per scope of work</t>
  </si>
  <si>
    <t>Installation of New 1" Water Hammer Arrestors as per scope of work</t>
  </si>
  <si>
    <t>Installation of New 1 1/2" Water Hammer Arrestors as per scope of work</t>
  </si>
  <si>
    <t>Preparation of Red Line As-Built Drawings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</si>
</sst>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87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5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1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32" xfId="0" applyNumberFormat="1" applyBorder="1" applyAlignment="1" applyProtection="1">
      <alignment horizontal="right"/>
    </xf>
    <xf numFmtId="175" fontId="0" fillId="0" borderId="19" xfId="0" applyNumberFormat="1" applyBorder="1" applyAlignment="1" applyProtection="1">
      <alignment horizontal="right"/>
    </xf>
    <xf numFmtId="175" fontId="0" fillId="0" borderId="0" xfId="0" applyNumberFormat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6" xfId="0" applyNumberFormat="1" applyBorder="1" applyProtection="1"/>
    <xf numFmtId="0" fontId="2" fillId="0" borderId="27" xfId="0" applyFont="1" applyBorder="1" applyAlignment="1" applyProtection="1">
      <alignment wrapText="1"/>
    </xf>
    <xf numFmtId="0" fontId="3" fillId="0" borderId="27" xfId="0" applyFont="1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164" fontId="0" fillId="0" borderId="29" xfId="0" applyNumberFormat="1" applyBorder="1" applyProtection="1"/>
    <xf numFmtId="0" fontId="3" fillId="0" borderId="30" xfId="0" applyFont="1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2" fillId="0" borderId="30" xfId="0" applyFont="1" applyBorder="1" applyAlignment="1" applyProtection="1">
      <alignment wrapText="1"/>
    </xf>
    <xf numFmtId="164" fontId="0" fillId="0" borderId="0" xfId="0" applyNumberFormat="1" applyBorder="1" applyProtection="1"/>
    <xf numFmtId="0" fontId="0" fillId="0" borderId="0" xfId="0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175" fontId="0" fillId="0" borderId="31" xfId="0" applyNumberFormat="1" applyBorder="1" applyAlignment="1" applyProtection="1">
      <alignment horizontal="right"/>
    </xf>
    <xf numFmtId="164" fontId="0" fillId="0" borderId="33" xfId="0" applyNumberFormat="1" applyBorder="1" applyProtection="1"/>
    <xf numFmtId="0" fontId="0" fillId="0" borderId="33" xfId="0" applyBorder="1" applyAlignment="1" applyProtection="1">
      <alignment wrapText="1"/>
    </xf>
    <xf numFmtId="0" fontId="3" fillId="0" borderId="33" xfId="0" applyFont="1" applyBorder="1" applyAlignment="1" applyProtection="1">
      <alignment horizontal="center" wrapText="1"/>
    </xf>
    <xf numFmtId="3" fontId="0" fillId="0" borderId="19" xfId="0" applyNumberForma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3" fillId="0" borderId="11" xfId="0" applyFont="1" applyBorder="1" applyAlignment="1" applyProtection="1">
      <alignment horizontal="center" wrapText="1"/>
    </xf>
    <xf numFmtId="3" fontId="0" fillId="0" borderId="34" xfId="0" applyNumberFormat="1" applyBorder="1" applyAlignment="1" applyProtection="1">
      <alignment horizontal="center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175" fontId="0" fillId="0" borderId="24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4" fontId="0" fillId="0" borderId="22" xfId="0" applyNumberFormat="1" applyBorder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3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90"/>
  <sheetViews>
    <sheetView showGridLines="0" tabSelected="1" view="pageLayout" zoomScaleNormal="100" zoomScaleSheetLayoutView="100" workbookViewId="0">
      <selection activeCell="F7" sqref="F7"/>
    </sheetView>
  </sheetViews>
  <sheetFormatPr defaultColWidth="3.85546875" defaultRowHeight="12.75" x14ac:dyDescent="0.2"/>
  <cols>
    <col min="1" max="1" width="5.7109375" style="4" customWidth="1"/>
    <col min="2" max="2" width="31.140625" style="4" customWidth="1"/>
    <col min="3" max="3" width="13" style="4" customWidth="1"/>
    <col min="4" max="4" width="6.5703125" style="6" customWidth="1"/>
    <col min="5" max="5" width="9.7109375" style="2" customWidth="1"/>
    <col min="6" max="6" width="12.42578125" style="3" customWidth="1"/>
    <col min="7" max="7" width="13.85546875" style="3" customWidth="1"/>
    <col min="8" max="16384" width="3.85546875" style="4"/>
  </cols>
  <sheetData>
    <row r="1" spans="1:7" x14ac:dyDescent="0.2">
      <c r="A1" s="75"/>
      <c r="B1" s="75"/>
      <c r="C1" s="74" t="s">
        <v>0</v>
      </c>
      <c r="D1" s="74"/>
    </row>
    <row r="2" spans="1:7" x14ac:dyDescent="0.2">
      <c r="A2" s="73"/>
      <c r="B2" s="73"/>
      <c r="C2" s="25" t="s">
        <v>1</v>
      </c>
      <c r="D2" s="25"/>
      <c r="F2" s="5"/>
      <c r="G2" s="5"/>
    </row>
    <row r="3" spans="1:7" x14ac:dyDescent="0.2">
      <c r="A3" s="78"/>
      <c r="B3" s="73"/>
      <c r="C3" s="26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27" t="s">
        <v>3</v>
      </c>
      <c r="B5" s="27" t="s">
        <v>4</v>
      </c>
      <c r="C5" s="28" t="s">
        <v>5</v>
      </c>
      <c r="D5" s="28" t="s">
        <v>6</v>
      </c>
      <c r="E5" s="29" t="s">
        <v>7</v>
      </c>
      <c r="F5" s="7" t="s">
        <v>8</v>
      </c>
      <c r="G5" s="7" t="s">
        <v>9</v>
      </c>
    </row>
    <row r="6" spans="1:7" x14ac:dyDescent="0.2">
      <c r="A6" s="30"/>
      <c r="B6" s="31" t="s">
        <v>23</v>
      </c>
      <c r="C6" s="32"/>
      <c r="D6" s="33"/>
      <c r="E6" s="34"/>
      <c r="F6" s="35"/>
      <c r="G6" s="8"/>
    </row>
    <row r="7" spans="1:7" ht="25.5" x14ac:dyDescent="0.2">
      <c r="A7" s="36">
        <f>A6+1</f>
        <v>1</v>
      </c>
      <c r="B7" s="32" t="s">
        <v>15</v>
      </c>
      <c r="C7" s="32" t="s">
        <v>16</v>
      </c>
      <c r="D7" s="33" t="s">
        <v>10</v>
      </c>
      <c r="E7" s="34">
        <v>700</v>
      </c>
      <c r="F7" s="1"/>
      <c r="G7" s="8" t="str">
        <f>IF(OR(ISTEXT(F7),ISBLANK(F7)), "$   - ",ROUND(E7*F7,2))</f>
        <v xml:space="preserve">$   - </v>
      </c>
    </row>
    <row r="8" spans="1:7" ht="25.5" x14ac:dyDescent="0.2">
      <c r="A8" s="36">
        <f t="shared" ref="A8:A52" si="0">A7+1</f>
        <v>2</v>
      </c>
      <c r="B8" s="37" t="s">
        <v>17</v>
      </c>
      <c r="C8" s="37" t="s">
        <v>18</v>
      </c>
      <c r="D8" s="33" t="s">
        <v>10</v>
      </c>
      <c r="E8" s="34">
        <v>350</v>
      </c>
      <c r="F8" s="1"/>
      <c r="G8" s="8" t="str">
        <f t="shared" ref="G8:G52" si="1">IF(OR(ISTEXT(F8),ISBLANK(F8)), "$   - ",ROUND(E8*F8,2))</f>
        <v xml:space="preserve">$   - </v>
      </c>
    </row>
    <row r="9" spans="1:7" ht="25.5" x14ac:dyDescent="0.2">
      <c r="A9" s="36">
        <f t="shared" si="0"/>
        <v>3</v>
      </c>
      <c r="B9" s="37" t="s">
        <v>22</v>
      </c>
      <c r="C9" s="37" t="s">
        <v>19</v>
      </c>
      <c r="D9" s="33" t="s">
        <v>10</v>
      </c>
      <c r="E9" s="34">
        <v>350</v>
      </c>
      <c r="F9" s="1"/>
      <c r="G9" s="8" t="str">
        <f t="shared" si="1"/>
        <v xml:space="preserve">$   - </v>
      </c>
    </row>
    <row r="10" spans="1:7" x14ac:dyDescent="0.2">
      <c r="A10" s="36"/>
      <c r="B10" s="31" t="s">
        <v>24</v>
      </c>
      <c r="C10" s="38"/>
      <c r="D10" s="33"/>
      <c r="E10" s="34"/>
      <c r="F10" s="35"/>
      <c r="G10" s="8"/>
    </row>
    <row r="11" spans="1:7" ht="25.5" x14ac:dyDescent="0.2">
      <c r="A11" s="36">
        <v>4</v>
      </c>
      <c r="B11" s="32" t="s">
        <v>15</v>
      </c>
      <c r="C11" s="32" t="s">
        <v>16</v>
      </c>
      <c r="D11" s="33" t="s">
        <v>10</v>
      </c>
      <c r="E11" s="34">
        <v>240</v>
      </c>
      <c r="F11" s="1"/>
      <c r="G11" s="8" t="str">
        <f t="shared" si="1"/>
        <v xml:space="preserve">$   - </v>
      </c>
    </row>
    <row r="12" spans="1:7" ht="25.5" x14ac:dyDescent="0.2">
      <c r="A12" s="36">
        <f t="shared" si="0"/>
        <v>5</v>
      </c>
      <c r="B12" s="37" t="s">
        <v>17</v>
      </c>
      <c r="C12" s="37" t="s">
        <v>18</v>
      </c>
      <c r="D12" s="33" t="s">
        <v>10</v>
      </c>
      <c r="E12" s="34">
        <v>120</v>
      </c>
      <c r="F12" s="1"/>
      <c r="G12" s="8" t="str">
        <f t="shared" si="1"/>
        <v xml:space="preserve">$   - </v>
      </c>
    </row>
    <row r="13" spans="1:7" ht="25.5" x14ac:dyDescent="0.2">
      <c r="A13" s="36">
        <f t="shared" si="0"/>
        <v>6</v>
      </c>
      <c r="B13" s="37" t="s">
        <v>22</v>
      </c>
      <c r="C13" s="37" t="s">
        <v>19</v>
      </c>
      <c r="D13" s="33" t="s">
        <v>10</v>
      </c>
      <c r="E13" s="34">
        <v>120</v>
      </c>
      <c r="F13" s="1"/>
      <c r="G13" s="8" t="str">
        <f t="shared" si="1"/>
        <v xml:space="preserve">$   - </v>
      </c>
    </row>
    <row r="14" spans="1:7" ht="25.5" x14ac:dyDescent="0.2">
      <c r="A14" s="36">
        <f t="shared" si="0"/>
        <v>7</v>
      </c>
      <c r="B14" s="37" t="s">
        <v>25</v>
      </c>
      <c r="C14" s="37" t="s">
        <v>20</v>
      </c>
      <c r="D14" s="33" t="s">
        <v>10</v>
      </c>
      <c r="E14" s="34">
        <v>30</v>
      </c>
      <c r="F14" s="1"/>
      <c r="G14" s="8" t="str">
        <f t="shared" si="1"/>
        <v xml:space="preserve">$   - </v>
      </c>
    </row>
    <row r="15" spans="1:7" x14ac:dyDescent="0.2">
      <c r="A15" s="36"/>
      <c r="B15" s="39" t="s">
        <v>26</v>
      </c>
      <c r="C15" s="38"/>
      <c r="D15" s="33"/>
      <c r="E15" s="34"/>
      <c r="F15" s="35"/>
      <c r="G15" s="8"/>
    </row>
    <row r="16" spans="1:7" ht="25.5" x14ac:dyDescent="0.2">
      <c r="A16" s="36">
        <v>8</v>
      </c>
      <c r="B16" s="32" t="s">
        <v>15</v>
      </c>
      <c r="C16" s="32" t="s">
        <v>16</v>
      </c>
      <c r="D16" s="33" t="s">
        <v>10</v>
      </c>
      <c r="E16" s="34">
        <v>110</v>
      </c>
      <c r="F16" s="1"/>
      <c r="G16" s="8" t="str">
        <f t="shared" si="1"/>
        <v xml:space="preserve">$   - </v>
      </c>
    </row>
    <row r="17" spans="1:7" ht="25.5" x14ac:dyDescent="0.2">
      <c r="A17" s="36">
        <f t="shared" si="0"/>
        <v>9</v>
      </c>
      <c r="B17" s="37" t="s">
        <v>17</v>
      </c>
      <c r="C17" s="37" t="s">
        <v>18</v>
      </c>
      <c r="D17" s="33" t="s">
        <v>10</v>
      </c>
      <c r="E17" s="34">
        <v>60</v>
      </c>
      <c r="F17" s="1"/>
      <c r="G17" s="8" t="str">
        <f t="shared" si="1"/>
        <v xml:space="preserve">$   - </v>
      </c>
    </row>
    <row r="18" spans="1:7" ht="25.5" x14ac:dyDescent="0.2">
      <c r="A18" s="36">
        <f t="shared" si="0"/>
        <v>10</v>
      </c>
      <c r="B18" s="37" t="s">
        <v>22</v>
      </c>
      <c r="C18" s="37" t="s">
        <v>19</v>
      </c>
      <c r="D18" s="33" t="s">
        <v>10</v>
      </c>
      <c r="E18" s="34">
        <v>50</v>
      </c>
      <c r="F18" s="1"/>
      <c r="G18" s="8" t="str">
        <f t="shared" si="1"/>
        <v xml:space="preserve">$   - </v>
      </c>
    </row>
    <row r="19" spans="1:7" ht="25.5" x14ac:dyDescent="0.2">
      <c r="A19" s="36">
        <f t="shared" si="0"/>
        <v>11</v>
      </c>
      <c r="B19" s="37" t="s">
        <v>27</v>
      </c>
      <c r="C19" s="37" t="s">
        <v>21</v>
      </c>
      <c r="D19" s="33" t="s">
        <v>10</v>
      </c>
      <c r="E19" s="34">
        <v>50</v>
      </c>
      <c r="F19" s="1"/>
      <c r="G19" s="8" t="str">
        <f t="shared" si="1"/>
        <v xml:space="preserve">$   - </v>
      </c>
    </row>
    <row r="20" spans="1:7" x14ac:dyDescent="0.2">
      <c r="A20" s="36"/>
      <c r="B20" s="39" t="s">
        <v>28</v>
      </c>
      <c r="C20" s="38"/>
      <c r="D20" s="33"/>
      <c r="E20" s="34"/>
      <c r="F20" s="35"/>
      <c r="G20" s="8"/>
    </row>
    <row r="21" spans="1:7" ht="25.5" x14ac:dyDescent="0.2">
      <c r="A21" s="36">
        <v>12</v>
      </c>
      <c r="B21" s="37" t="s">
        <v>29</v>
      </c>
      <c r="C21" s="37" t="s">
        <v>30</v>
      </c>
      <c r="D21" s="33" t="s">
        <v>10</v>
      </c>
      <c r="E21" s="34">
        <v>110</v>
      </c>
      <c r="F21" s="1"/>
      <c r="G21" s="8" t="str">
        <f t="shared" si="1"/>
        <v xml:space="preserve">$   - </v>
      </c>
    </row>
    <row r="22" spans="1:7" ht="38.25" x14ac:dyDescent="0.2">
      <c r="A22" s="36">
        <f>A21+1</f>
        <v>13</v>
      </c>
      <c r="B22" s="37" t="s">
        <v>41</v>
      </c>
      <c r="C22" s="37" t="s">
        <v>30</v>
      </c>
      <c r="D22" s="33" t="s">
        <v>10</v>
      </c>
      <c r="E22" s="34">
        <v>25</v>
      </c>
      <c r="F22" s="1"/>
      <c r="G22" s="8" t="str">
        <f t="shared" ref="G22:G23" si="2">IF(OR(ISTEXT(F22),ISBLANK(F22)), "$   - ",ROUND(E22*F22,2))</f>
        <v xml:space="preserve">$   - </v>
      </c>
    </row>
    <row r="23" spans="1:7" ht="38.25" x14ac:dyDescent="0.2">
      <c r="A23" s="36">
        <f>A22+1</f>
        <v>14</v>
      </c>
      <c r="B23" s="37" t="s">
        <v>42</v>
      </c>
      <c r="C23" s="37" t="s">
        <v>30</v>
      </c>
      <c r="D23" s="33" t="s">
        <v>10</v>
      </c>
      <c r="E23" s="34">
        <v>20</v>
      </c>
      <c r="F23" s="1"/>
      <c r="G23" s="8" t="str">
        <f t="shared" si="2"/>
        <v xml:space="preserve">$   - </v>
      </c>
    </row>
    <row r="24" spans="1:7" ht="38.25" x14ac:dyDescent="0.2">
      <c r="A24" s="36">
        <f>A23+1</f>
        <v>15</v>
      </c>
      <c r="B24" s="37" t="s">
        <v>43</v>
      </c>
      <c r="C24" s="37" t="s">
        <v>30</v>
      </c>
      <c r="D24" s="33" t="s">
        <v>10</v>
      </c>
      <c r="E24" s="34">
        <v>5</v>
      </c>
      <c r="F24" s="1"/>
      <c r="G24" s="8" t="str">
        <f t="shared" si="1"/>
        <v xml:space="preserve">$   - </v>
      </c>
    </row>
    <row r="25" spans="1:7" ht="25.5" x14ac:dyDescent="0.2">
      <c r="A25" s="36">
        <f t="shared" si="0"/>
        <v>16</v>
      </c>
      <c r="B25" s="37" t="s">
        <v>31</v>
      </c>
      <c r="C25" s="37" t="s">
        <v>30</v>
      </c>
      <c r="D25" s="33" t="s">
        <v>10</v>
      </c>
      <c r="E25" s="34">
        <v>100</v>
      </c>
      <c r="F25" s="1"/>
      <c r="G25" s="8" t="str">
        <f t="shared" si="1"/>
        <v xml:space="preserve">$   - </v>
      </c>
    </row>
    <row r="26" spans="1:7" x14ac:dyDescent="0.2">
      <c r="A26" s="40"/>
      <c r="B26" s="41"/>
      <c r="C26" s="41"/>
      <c r="D26" s="42"/>
      <c r="E26" s="43"/>
      <c r="F26" s="24"/>
      <c r="G26" s="24"/>
    </row>
    <row r="27" spans="1:7" x14ac:dyDescent="0.2">
      <c r="A27" s="40"/>
      <c r="B27" s="41"/>
      <c r="C27" s="41"/>
      <c r="D27" s="42"/>
      <c r="E27" s="43"/>
      <c r="F27" s="24"/>
      <c r="G27" s="24"/>
    </row>
    <row r="28" spans="1:7" x14ac:dyDescent="0.2">
      <c r="A28" s="40"/>
      <c r="B28" s="41"/>
      <c r="C28" s="41"/>
      <c r="D28" s="42"/>
      <c r="E28" s="43"/>
      <c r="F28" s="24"/>
      <c r="G28" s="24"/>
    </row>
    <row r="29" spans="1:7" x14ac:dyDescent="0.2">
      <c r="A29" s="40"/>
      <c r="B29" s="41"/>
      <c r="C29" s="41"/>
      <c r="D29" s="42"/>
      <c r="E29" s="43"/>
      <c r="F29" s="24"/>
      <c r="G29" s="24"/>
    </row>
    <row r="30" spans="1:7" x14ac:dyDescent="0.2">
      <c r="A30" s="40"/>
      <c r="B30" s="41"/>
      <c r="C30" s="41"/>
      <c r="D30" s="42"/>
      <c r="E30" s="43"/>
      <c r="F30" s="24"/>
      <c r="G30" s="24"/>
    </row>
    <row r="31" spans="1:7" x14ac:dyDescent="0.2">
      <c r="A31" s="40"/>
      <c r="B31" s="41"/>
      <c r="C31" s="41"/>
      <c r="D31" s="42"/>
      <c r="E31" s="43"/>
      <c r="F31" s="24"/>
      <c r="G31" s="24"/>
    </row>
    <row r="32" spans="1:7" x14ac:dyDescent="0.2">
      <c r="A32" s="40"/>
      <c r="B32" s="41"/>
      <c r="C32" s="41"/>
      <c r="D32" s="42"/>
      <c r="E32" s="43"/>
      <c r="F32" s="24"/>
      <c r="G32" s="24"/>
    </row>
    <row r="33" spans="1:7" ht="25.5" x14ac:dyDescent="0.2">
      <c r="A33" s="30"/>
      <c r="B33" s="31" t="s">
        <v>32</v>
      </c>
      <c r="C33" s="32"/>
      <c r="D33" s="33"/>
      <c r="E33" s="34"/>
      <c r="F33" s="44"/>
      <c r="G33" s="22"/>
    </row>
    <row r="34" spans="1:7" ht="25.5" x14ac:dyDescent="0.2">
      <c r="A34" s="36">
        <f>A25+1</f>
        <v>17</v>
      </c>
      <c r="B34" s="32" t="s">
        <v>15</v>
      </c>
      <c r="C34" s="32" t="s">
        <v>16</v>
      </c>
      <c r="D34" s="33" t="s">
        <v>10</v>
      </c>
      <c r="E34" s="34">
        <v>220</v>
      </c>
      <c r="F34" s="1"/>
      <c r="G34" s="8" t="str">
        <f t="shared" si="1"/>
        <v xml:space="preserve">$   - </v>
      </c>
    </row>
    <row r="35" spans="1:7" ht="25.5" x14ac:dyDescent="0.2">
      <c r="A35" s="36">
        <f t="shared" si="0"/>
        <v>18</v>
      </c>
      <c r="B35" s="37" t="s">
        <v>17</v>
      </c>
      <c r="C35" s="37" t="s">
        <v>18</v>
      </c>
      <c r="D35" s="33" t="s">
        <v>10</v>
      </c>
      <c r="E35" s="34">
        <v>110</v>
      </c>
      <c r="F35" s="1"/>
      <c r="G35" s="8" t="str">
        <f t="shared" si="1"/>
        <v xml:space="preserve">$   - </v>
      </c>
    </row>
    <row r="36" spans="1:7" ht="25.5" x14ac:dyDescent="0.2">
      <c r="A36" s="36">
        <f t="shared" si="0"/>
        <v>19</v>
      </c>
      <c r="B36" s="37" t="s">
        <v>22</v>
      </c>
      <c r="C36" s="37" t="s">
        <v>19</v>
      </c>
      <c r="D36" s="33" t="s">
        <v>10</v>
      </c>
      <c r="E36" s="34">
        <v>110</v>
      </c>
      <c r="F36" s="1"/>
      <c r="G36" s="8" t="str">
        <f t="shared" si="1"/>
        <v xml:space="preserve">$   - </v>
      </c>
    </row>
    <row r="37" spans="1:7" x14ac:dyDescent="0.2">
      <c r="A37" s="36"/>
      <c r="B37" s="31" t="s">
        <v>33</v>
      </c>
      <c r="C37" s="38"/>
      <c r="D37" s="33"/>
      <c r="E37" s="34"/>
      <c r="F37" s="35"/>
      <c r="G37" s="8"/>
    </row>
    <row r="38" spans="1:7" ht="25.5" x14ac:dyDescent="0.2">
      <c r="A38" s="36">
        <v>20</v>
      </c>
      <c r="B38" s="32" t="s">
        <v>15</v>
      </c>
      <c r="C38" s="32" t="s">
        <v>16</v>
      </c>
      <c r="D38" s="33" t="s">
        <v>10</v>
      </c>
      <c r="E38" s="34">
        <v>465</v>
      </c>
      <c r="F38" s="1"/>
      <c r="G38" s="8" t="str">
        <f t="shared" si="1"/>
        <v xml:space="preserve">$   - </v>
      </c>
    </row>
    <row r="39" spans="1:7" ht="25.5" x14ac:dyDescent="0.2">
      <c r="A39" s="36">
        <f t="shared" si="0"/>
        <v>21</v>
      </c>
      <c r="B39" s="37" t="s">
        <v>17</v>
      </c>
      <c r="C39" s="37" t="s">
        <v>18</v>
      </c>
      <c r="D39" s="33" t="s">
        <v>10</v>
      </c>
      <c r="E39" s="34">
        <v>235</v>
      </c>
      <c r="F39" s="1"/>
      <c r="G39" s="8" t="str">
        <f t="shared" si="1"/>
        <v xml:space="preserve">$   - </v>
      </c>
    </row>
    <row r="40" spans="1:7" ht="25.5" x14ac:dyDescent="0.2">
      <c r="A40" s="36">
        <f t="shared" si="0"/>
        <v>22</v>
      </c>
      <c r="B40" s="37" t="s">
        <v>22</v>
      </c>
      <c r="C40" s="37" t="s">
        <v>19</v>
      </c>
      <c r="D40" s="33" t="s">
        <v>10</v>
      </c>
      <c r="E40" s="34">
        <v>230</v>
      </c>
      <c r="F40" s="1"/>
      <c r="G40" s="8" t="str">
        <f t="shared" si="1"/>
        <v xml:space="preserve">$   - </v>
      </c>
    </row>
    <row r="41" spans="1:7" ht="25.5" x14ac:dyDescent="0.2">
      <c r="A41" s="36">
        <f t="shared" si="0"/>
        <v>23</v>
      </c>
      <c r="B41" s="37" t="s">
        <v>25</v>
      </c>
      <c r="C41" s="37" t="s">
        <v>20</v>
      </c>
      <c r="D41" s="33" t="s">
        <v>10</v>
      </c>
      <c r="E41" s="34">
        <v>60</v>
      </c>
      <c r="F41" s="1"/>
      <c r="G41" s="8" t="str">
        <f t="shared" si="1"/>
        <v xml:space="preserve">$   - </v>
      </c>
    </row>
    <row r="42" spans="1:7" x14ac:dyDescent="0.2">
      <c r="A42" s="36"/>
      <c r="B42" s="39" t="s">
        <v>34</v>
      </c>
      <c r="C42" s="38"/>
      <c r="D42" s="33"/>
      <c r="E42" s="34"/>
      <c r="F42" s="35"/>
      <c r="G42" s="8"/>
    </row>
    <row r="43" spans="1:7" ht="25.5" x14ac:dyDescent="0.2">
      <c r="A43" s="36">
        <v>24</v>
      </c>
      <c r="B43" s="32" t="s">
        <v>15</v>
      </c>
      <c r="C43" s="32" t="s">
        <v>16</v>
      </c>
      <c r="D43" s="33" t="s">
        <v>10</v>
      </c>
      <c r="E43" s="34">
        <v>140</v>
      </c>
      <c r="F43" s="1"/>
      <c r="G43" s="8" t="str">
        <f t="shared" si="1"/>
        <v xml:space="preserve">$   - </v>
      </c>
    </row>
    <row r="44" spans="1:7" ht="25.5" x14ac:dyDescent="0.2">
      <c r="A44" s="36">
        <f t="shared" si="0"/>
        <v>25</v>
      </c>
      <c r="B44" s="37" t="s">
        <v>17</v>
      </c>
      <c r="C44" s="37" t="s">
        <v>18</v>
      </c>
      <c r="D44" s="33" t="s">
        <v>10</v>
      </c>
      <c r="E44" s="34">
        <v>70</v>
      </c>
      <c r="F44" s="1"/>
      <c r="G44" s="8" t="str">
        <f t="shared" si="1"/>
        <v xml:space="preserve">$   - </v>
      </c>
    </row>
    <row r="45" spans="1:7" ht="25.5" x14ac:dyDescent="0.2">
      <c r="A45" s="36">
        <f t="shared" si="0"/>
        <v>26</v>
      </c>
      <c r="B45" s="37" t="s">
        <v>22</v>
      </c>
      <c r="C45" s="37" t="s">
        <v>19</v>
      </c>
      <c r="D45" s="33" t="s">
        <v>10</v>
      </c>
      <c r="E45" s="34">
        <v>70</v>
      </c>
      <c r="F45" s="1"/>
      <c r="G45" s="8" t="str">
        <f t="shared" si="1"/>
        <v xml:space="preserve">$   - </v>
      </c>
    </row>
    <row r="46" spans="1:7" ht="25.5" x14ac:dyDescent="0.2">
      <c r="A46" s="36">
        <f t="shared" si="0"/>
        <v>27</v>
      </c>
      <c r="B46" s="37" t="s">
        <v>27</v>
      </c>
      <c r="C46" s="37" t="s">
        <v>21</v>
      </c>
      <c r="D46" s="33" t="s">
        <v>10</v>
      </c>
      <c r="E46" s="34">
        <v>60</v>
      </c>
      <c r="F46" s="1"/>
      <c r="G46" s="8" t="str">
        <f t="shared" si="1"/>
        <v xml:space="preserve">$   - </v>
      </c>
    </row>
    <row r="47" spans="1:7" x14ac:dyDescent="0.2">
      <c r="A47" s="36"/>
      <c r="B47" s="39" t="s">
        <v>35</v>
      </c>
      <c r="C47" s="38"/>
      <c r="D47" s="33"/>
      <c r="E47" s="34"/>
      <c r="F47" s="35"/>
      <c r="G47" s="8"/>
    </row>
    <row r="48" spans="1:7" ht="25.5" x14ac:dyDescent="0.2">
      <c r="A48" s="36">
        <v>28</v>
      </c>
      <c r="B48" s="37" t="s">
        <v>29</v>
      </c>
      <c r="C48" s="37" t="s">
        <v>30</v>
      </c>
      <c r="D48" s="33" t="s">
        <v>10</v>
      </c>
      <c r="E48" s="34">
        <v>40</v>
      </c>
      <c r="F48" s="1"/>
      <c r="G48" s="8" t="str">
        <f t="shared" si="1"/>
        <v xml:space="preserve">$   - </v>
      </c>
    </row>
    <row r="49" spans="1:7" ht="38.25" x14ac:dyDescent="0.2">
      <c r="A49" s="36">
        <f>A48+1</f>
        <v>29</v>
      </c>
      <c r="B49" s="37" t="s">
        <v>41</v>
      </c>
      <c r="C49" s="37" t="s">
        <v>30</v>
      </c>
      <c r="D49" s="33" t="s">
        <v>10</v>
      </c>
      <c r="E49" s="34">
        <v>20</v>
      </c>
      <c r="F49" s="1"/>
      <c r="G49" s="8" t="str">
        <f t="shared" si="1"/>
        <v xml:space="preserve">$   - </v>
      </c>
    </row>
    <row r="50" spans="1:7" ht="38.25" x14ac:dyDescent="0.2">
      <c r="A50" s="36">
        <f>A49+1</f>
        <v>30</v>
      </c>
      <c r="B50" s="37" t="s">
        <v>42</v>
      </c>
      <c r="C50" s="37" t="s">
        <v>30</v>
      </c>
      <c r="D50" s="33" t="s">
        <v>10</v>
      </c>
      <c r="E50" s="34">
        <v>15</v>
      </c>
      <c r="F50" s="1"/>
      <c r="G50" s="8" t="str">
        <f t="shared" si="1"/>
        <v xml:space="preserve">$   - </v>
      </c>
    </row>
    <row r="51" spans="1:7" ht="38.25" x14ac:dyDescent="0.2">
      <c r="A51" s="36">
        <f>A50+1</f>
        <v>31</v>
      </c>
      <c r="B51" s="37" t="s">
        <v>43</v>
      </c>
      <c r="C51" s="37" t="s">
        <v>30</v>
      </c>
      <c r="D51" s="33" t="s">
        <v>10</v>
      </c>
      <c r="E51" s="34">
        <v>5</v>
      </c>
      <c r="F51" s="1"/>
      <c r="G51" s="8" t="str">
        <f t="shared" ref="G51" si="3">IF(OR(ISTEXT(F51),ISBLANK(F51)), "$   - ",ROUND(E51*F51,2))</f>
        <v xml:space="preserve">$   - </v>
      </c>
    </row>
    <row r="52" spans="1:7" ht="25.5" x14ac:dyDescent="0.2">
      <c r="A52" s="36">
        <f t="shared" si="0"/>
        <v>32</v>
      </c>
      <c r="B52" s="37" t="s">
        <v>31</v>
      </c>
      <c r="C52" s="37" t="s">
        <v>30</v>
      </c>
      <c r="D52" s="33" t="s">
        <v>10</v>
      </c>
      <c r="E52" s="34">
        <v>30</v>
      </c>
      <c r="F52" s="1"/>
      <c r="G52" s="8" t="str">
        <f t="shared" si="1"/>
        <v xml:space="preserve">$   - </v>
      </c>
    </row>
    <row r="53" spans="1:7" x14ac:dyDescent="0.2">
      <c r="A53" s="45"/>
      <c r="B53" s="46"/>
      <c r="C53" s="46"/>
      <c r="D53" s="47"/>
      <c r="E53" s="48"/>
      <c r="F53" s="23"/>
      <c r="G53" s="23"/>
    </row>
    <row r="54" spans="1:7" x14ac:dyDescent="0.2">
      <c r="A54" s="40"/>
      <c r="B54" s="41"/>
      <c r="C54" s="41"/>
      <c r="D54" s="42"/>
      <c r="E54" s="43"/>
      <c r="F54" s="24"/>
      <c r="G54" s="24"/>
    </row>
    <row r="55" spans="1:7" x14ac:dyDescent="0.2">
      <c r="A55" s="40"/>
      <c r="B55" s="41"/>
      <c r="C55" s="41"/>
      <c r="D55" s="42"/>
      <c r="E55" s="43"/>
      <c r="F55" s="24"/>
      <c r="G55" s="24"/>
    </row>
    <row r="56" spans="1:7" x14ac:dyDescent="0.2">
      <c r="A56" s="36"/>
      <c r="B56" s="39" t="s">
        <v>36</v>
      </c>
      <c r="C56" s="38"/>
      <c r="D56" s="49"/>
      <c r="E56" s="34"/>
      <c r="F56" s="35"/>
      <c r="G56" s="8"/>
    </row>
    <row r="57" spans="1:7" ht="25.5" x14ac:dyDescent="0.2">
      <c r="A57" s="36">
        <f>A52+1</f>
        <v>33</v>
      </c>
      <c r="B57" s="37" t="s">
        <v>37</v>
      </c>
      <c r="C57" s="38"/>
      <c r="D57" s="49" t="s">
        <v>12</v>
      </c>
      <c r="E57" s="34"/>
      <c r="F57" s="1"/>
      <c r="G57" s="8" t="str">
        <f t="shared" ref="G57:G62" si="4">IF(OR(ISTEXT(F57),ISBLANK(F57)), "$   - ",ROUND(E57*F57,2))</f>
        <v xml:space="preserve">$   - </v>
      </c>
    </row>
    <row r="58" spans="1:7" ht="25.5" x14ac:dyDescent="0.2">
      <c r="A58" s="36">
        <f>A57+1</f>
        <v>34</v>
      </c>
      <c r="B58" s="37" t="s">
        <v>39</v>
      </c>
      <c r="C58" s="38"/>
      <c r="D58" s="49" t="s">
        <v>12</v>
      </c>
      <c r="E58" s="34"/>
      <c r="F58" s="1"/>
      <c r="G58" s="8" t="str">
        <f t="shared" si="4"/>
        <v xml:space="preserve">$   - </v>
      </c>
    </row>
    <row r="59" spans="1:7" ht="25.5" x14ac:dyDescent="0.2">
      <c r="A59" s="36">
        <f t="shared" ref="A59:A60" si="5">A58+1</f>
        <v>35</v>
      </c>
      <c r="B59" s="37" t="s">
        <v>40</v>
      </c>
      <c r="C59" s="38"/>
      <c r="D59" s="49" t="s">
        <v>12</v>
      </c>
      <c r="E59" s="34"/>
      <c r="F59" s="1"/>
      <c r="G59" s="8" t="str">
        <f t="shared" si="4"/>
        <v xml:space="preserve">$   - </v>
      </c>
    </row>
    <row r="60" spans="1:7" ht="25.5" x14ac:dyDescent="0.2">
      <c r="A60" s="36">
        <f t="shared" si="5"/>
        <v>36</v>
      </c>
      <c r="B60" s="37" t="s">
        <v>38</v>
      </c>
      <c r="C60" s="38"/>
      <c r="D60" s="49" t="s">
        <v>10</v>
      </c>
      <c r="E60" s="34">
        <v>8</v>
      </c>
      <c r="F60" s="1"/>
      <c r="G60" s="8" t="str">
        <f t="shared" si="4"/>
        <v xml:space="preserve">$   - </v>
      </c>
    </row>
    <row r="61" spans="1:7" ht="25.5" x14ac:dyDescent="0.2">
      <c r="A61" s="36">
        <f>A60+1</f>
        <v>37</v>
      </c>
      <c r="B61" s="50" t="s">
        <v>44</v>
      </c>
      <c r="C61" s="51"/>
      <c r="D61" s="52" t="s">
        <v>12</v>
      </c>
      <c r="E61" s="53"/>
      <c r="F61" s="1"/>
      <c r="G61" s="8" t="str">
        <f t="shared" ref="G61" si="6">IF(OR(ISTEXT(F61),ISBLANK(F61)), "$   - ",ROUND(E61*F61,2))</f>
        <v xml:space="preserve">$   - </v>
      </c>
    </row>
    <row r="62" spans="1:7" ht="26.25" thickBot="1" x14ac:dyDescent="0.25">
      <c r="A62" s="36">
        <f>A61+1</f>
        <v>38</v>
      </c>
      <c r="B62" s="54" t="s">
        <v>11</v>
      </c>
      <c r="C62" s="54"/>
      <c r="D62" s="55" t="s">
        <v>12</v>
      </c>
      <c r="E62" s="56">
        <v>1</v>
      </c>
      <c r="F62" s="1"/>
      <c r="G62" s="8" t="str">
        <f t="shared" si="4"/>
        <v xml:space="preserve">$   - </v>
      </c>
    </row>
    <row r="63" spans="1:7" ht="15" thickTop="1" x14ac:dyDescent="0.2">
      <c r="A63" s="10"/>
      <c r="B63" s="11"/>
      <c r="C63" s="11"/>
      <c r="D63" s="12"/>
      <c r="E63" s="13"/>
      <c r="F63" s="14"/>
      <c r="G63" s="15"/>
    </row>
    <row r="64" spans="1:7" ht="14.25" x14ac:dyDescent="0.2">
      <c r="A64" s="57"/>
      <c r="B64" s="58"/>
      <c r="C64" s="58"/>
      <c r="D64" s="59"/>
      <c r="E64" s="60"/>
      <c r="F64" s="76"/>
      <c r="G64" s="77"/>
    </row>
    <row r="65" spans="1:7" ht="14.25" x14ac:dyDescent="0.2">
      <c r="A65" s="57" t="s">
        <v>13</v>
      </c>
      <c r="D65" s="59"/>
      <c r="E65" s="60"/>
      <c r="F65" s="79">
        <f>SUM(G6:G62)</f>
        <v>0</v>
      </c>
      <c r="G65" s="80"/>
    </row>
    <row r="66" spans="1:7" ht="14.25" x14ac:dyDescent="0.2">
      <c r="A66" s="61"/>
      <c r="B66" s="62"/>
      <c r="C66" s="62"/>
      <c r="D66" s="63"/>
      <c r="E66" s="64"/>
      <c r="F66" s="16"/>
      <c r="G66" s="16"/>
    </row>
    <row r="67" spans="1:7" x14ac:dyDescent="0.2">
      <c r="A67" s="17"/>
      <c r="B67" s="65"/>
      <c r="C67" s="65"/>
      <c r="D67" s="66"/>
      <c r="E67" s="83"/>
      <c r="F67" s="83"/>
      <c r="G67" s="84"/>
    </row>
    <row r="68" spans="1:7" x14ac:dyDescent="0.2">
      <c r="A68" s="18"/>
      <c r="B68" s="65"/>
      <c r="C68" s="65"/>
      <c r="D68" s="66"/>
      <c r="E68" s="85"/>
      <c r="F68" s="85"/>
      <c r="G68" s="86"/>
    </row>
    <row r="69" spans="1:7" x14ac:dyDescent="0.2">
      <c r="A69" s="18"/>
      <c r="B69" s="65"/>
      <c r="C69" s="65"/>
      <c r="D69" s="66"/>
      <c r="E69" s="81" t="s">
        <v>14</v>
      </c>
      <c r="F69" s="81"/>
      <c r="G69" s="70"/>
    </row>
    <row r="70" spans="1:7" x14ac:dyDescent="0.2">
      <c r="A70" s="19"/>
      <c r="B70" s="71"/>
      <c r="C70" s="71"/>
      <c r="D70" s="72"/>
      <c r="E70" s="67"/>
      <c r="F70" s="68"/>
      <c r="G70" s="69"/>
    </row>
    <row r="72" spans="1:7" x14ac:dyDescent="0.2">
      <c r="A72" s="20"/>
    </row>
    <row r="73" spans="1:7" x14ac:dyDescent="0.2">
      <c r="A73" s="9"/>
      <c r="B73" s="82"/>
      <c r="C73" s="82"/>
      <c r="D73" s="82"/>
      <c r="E73" s="82"/>
      <c r="F73" s="21"/>
      <c r="G73" s="21"/>
    </row>
    <row r="74" spans="1:7" x14ac:dyDescent="0.2">
      <c r="A74" s="9"/>
      <c r="B74" s="82"/>
      <c r="C74" s="82"/>
      <c r="D74" s="82"/>
      <c r="E74" s="82"/>
      <c r="F74" s="21"/>
      <c r="G74" s="21"/>
    </row>
    <row r="75" spans="1:7" x14ac:dyDescent="0.2">
      <c r="A75" s="9"/>
      <c r="B75" s="82"/>
      <c r="C75" s="82"/>
      <c r="D75" s="82"/>
      <c r="E75" s="82"/>
      <c r="F75" s="21"/>
      <c r="G75" s="21"/>
    </row>
    <row r="76" spans="1:7" x14ac:dyDescent="0.2">
      <c r="A76" s="9"/>
      <c r="B76" s="82"/>
      <c r="C76" s="82"/>
      <c r="D76" s="82"/>
      <c r="E76" s="82"/>
      <c r="F76" s="21"/>
      <c r="G76" s="21"/>
    </row>
    <row r="77" spans="1:7" x14ac:dyDescent="0.2">
      <c r="A77" s="9"/>
      <c r="B77" s="82"/>
      <c r="C77" s="82"/>
      <c r="D77" s="82"/>
      <c r="E77" s="82"/>
      <c r="F77" s="21"/>
      <c r="G77" s="21"/>
    </row>
    <row r="78" spans="1:7" x14ac:dyDescent="0.2">
      <c r="A78" s="9"/>
      <c r="B78" s="82"/>
      <c r="C78" s="82"/>
      <c r="D78" s="82"/>
      <c r="E78" s="82"/>
      <c r="F78" s="21"/>
      <c r="G78" s="21"/>
    </row>
    <row r="79" spans="1:7" x14ac:dyDescent="0.2">
      <c r="A79" s="9"/>
      <c r="B79" s="82"/>
      <c r="C79" s="82"/>
      <c r="D79" s="82"/>
      <c r="E79" s="82"/>
      <c r="F79" s="21"/>
      <c r="G79" s="21"/>
    </row>
    <row r="80" spans="1:7" x14ac:dyDescent="0.2">
      <c r="A80" s="9"/>
      <c r="B80" s="82"/>
      <c r="C80" s="82"/>
      <c r="D80" s="82"/>
      <c r="E80" s="82"/>
      <c r="F80" s="21"/>
      <c r="G80" s="21"/>
    </row>
    <row r="81" spans="1:7" x14ac:dyDescent="0.2">
      <c r="A81" s="9"/>
      <c r="B81" s="82"/>
      <c r="C81" s="82"/>
      <c r="D81" s="82"/>
      <c r="E81" s="82"/>
      <c r="F81" s="21"/>
      <c r="G81" s="21"/>
    </row>
    <row r="82" spans="1:7" x14ac:dyDescent="0.2">
      <c r="A82" s="9"/>
      <c r="B82" s="82"/>
      <c r="C82" s="82"/>
      <c r="D82" s="82"/>
      <c r="E82" s="82"/>
      <c r="F82" s="21"/>
      <c r="G82" s="21"/>
    </row>
    <row r="83" spans="1:7" x14ac:dyDescent="0.2">
      <c r="A83" s="9"/>
      <c r="B83" s="82"/>
      <c r="C83" s="82"/>
      <c r="D83" s="82"/>
      <c r="E83" s="82"/>
      <c r="F83" s="21"/>
      <c r="G83" s="21"/>
    </row>
    <row r="84" spans="1:7" x14ac:dyDescent="0.2">
      <c r="A84" s="9"/>
      <c r="B84" s="82"/>
      <c r="C84" s="82"/>
      <c r="D84" s="82"/>
      <c r="E84" s="82"/>
      <c r="F84" s="21"/>
      <c r="G84" s="21"/>
    </row>
    <row r="85" spans="1:7" x14ac:dyDescent="0.2">
      <c r="A85" s="9"/>
      <c r="B85" s="82"/>
      <c r="C85" s="82"/>
      <c r="D85" s="82"/>
      <c r="E85" s="82"/>
      <c r="F85" s="21"/>
      <c r="G85" s="21"/>
    </row>
    <row r="86" spans="1:7" x14ac:dyDescent="0.2">
      <c r="A86" s="9"/>
      <c r="B86" s="82"/>
      <c r="C86" s="82"/>
      <c r="D86" s="82"/>
      <c r="E86" s="82"/>
      <c r="F86" s="21"/>
      <c r="G86" s="21"/>
    </row>
    <row r="87" spans="1:7" x14ac:dyDescent="0.2">
      <c r="A87" s="9"/>
      <c r="B87" s="82"/>
      <c r="C87" s="82"/>
      <c r="D87" s="82"/>
      <c r="E87" s="82"/>
      <c r="F87" s="21"/>
      <c r="G87" s="21"/>
    </row>
    <row r="88" spans="1:7" x14ac:dyDescent="0.2">
      <c r="A88" s="9"/>
      <c r="B88" s="82"/>
      <c r="C88" s="82"/>
      <c r="D88" s="82"/>
      <c r="E88" s="82"/>
      <c r="F88" s="21"/>
      <c r="G88" s="21"/>
    </row>
    <row r="89" spans="1:7" x14ac:dyDescent="0.2">
      <c r="A89" s="9"/>
      <c r="B89" s="82"/>
      <c r="C89" s="82"/>
      <c r="D89" s="82"/>
      <c r="E89" s="82"/>
      <c r="F89" s="21"/>
      <c r="G89" s="21"/>
    </row>
    <row r="90" spans="1:7" x14ac:dyDescent="0.2">
      <c r="A90" s="9"/>
      <c r="B90" s="82"/>
      <c r="C90" s="82"/>
      <c r="D90" s="82"/>
      <c r="E90" s="82"/>
      <c r="F90" s="21"/>
      <c r="G90" s="21"/>
    </row>
  </sheetData>
  <sheetProtection algorithmName="SHA-512" hashValue="c/1LX+pPboTM35fiVtF3HxT3dJkogYyzOJgYtIbgFj2xpXpMygfS2RTCZycJH1cJNpDs0o1zvE4lb46nW+taaA==" saltValue="xs7ecm4gcw0K0vGTYVHQyA==" spinCount="100000" sheet="1" objects="1" scenarios="1" selectLockedCells="1"/>
  <mergeCells count="26">
    <mergeCell ref="B90:E90"/>
    <mergeCell ref="B83:E83"/>
    <mergeCell ref="B84:E84"/>
    <mergeCell ref="B87:E87"/>
    <mergeCell ref="B88:E88"/>
    <mergeCell ref="B86:E86"/>
    <mergeCell ref="B85:E85"/>
    <mergeCell ref="F65:G65"/>
    <mergeCell ref="E69:F69"/>
    <mergeCell ref="B73:E73"/>
    <mergeCell ref="B81:E81"/>
    <mergeCell ref="B89:E89"/>
    <mergeCell ref="B82:E82"/>
    <mergeCell ref="B77:E77"/>
    <mergeCell ref="B78:E78"/>
    <mergeCell ref="B79:E79"/>
    <mergeCell ref="B80:E80"/>
    <mergeCell ref="B74:E74"/>
    <mergeCell ref="B75:E75"/>
    <mergeCell ref="B76:E76"/>
    <mergeCell ref="E67:G68"/>
    <mergeCell ref="A2:B2"/>
    <mergeCell ref="C1:D1"/>
    <mergeCell ref="A1:B1"/>
    <mergeCell ref="F64:G64"/>
    <mergeCell ref="A3:B3"/>
  </mergeCells>
  <phoneticPr fontId="0" type="noConversion"/>
  <dataValidations xWindow="781" yWindow="310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62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No.976-2023
&amp;C                     &amp;R Bid Submission
Page &amp;P           </oddHeader>
    <oddFooter xml:space="preserve">&amp;R____________________________
Name of Bidder                    </oddFooter>
  </headerFooter>
  <rowBreaks count="2" manualBreakCount="2">
    <brk id="32" max="6" man="1"/>
    <brk id="55" max="6" man="1"/>
  </rowBreaks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2024-01-10T15:46:12Z</cp:lastPrinted>
  <dcterms:created xsi:type="dcterms:W3CDTF">1999-10-18T14:40:40Z</dcterms:created>
  <dcterms:modified xsi:type="dcterms:W3CDTF">2024-01-24T17:04:17Z</dcterms:modified>
  <cp:category/>
  <cp:contentStatus/>
</cp:coreProperties>
</file>