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49-2023\WORK IN PROGRESS\949-2023\"/>
    </mc:Choice>
  </mc:AlternateContent>
  <xr:revisionPtr revIDLastSave="0" documentId="13_ncr:1_{4C37C813-C239-42B6-A0D5-43CC0E7742F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4" i="2" l="1"/>
  <c r="G16" i="2" l="1"/>
  <c r="G24" i="2" l="1"/>
  <c r="G23" i="2"/>
  <c r="G22" i="2"/>
  <c r="G7" i="2" l="1"/>
  <c r="G12" i="2"/>
  <c r="G11" i="2"/>
  <c r="G17" i="2" l="1"/>
  <c r="G18" i="2" l="1"/>
  <c r="G19" i="2" l="1"/>
  <c r="G15" i="2" l="1"/>
  <c r="G10" i="2"/>
  <c r="G9" i="2" l="1"/>
  <c r="G6" i="2"/>
  <c r="G13" i="2" l="1"/>
  <c r="G20" i="2" l="1"/>
  <c r="G8" i="2" l="1"/>
  <c r="G21" i="2" l="1"/>
  <c r="F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<sst xmlns="http://schemas.openxmlformats.org/spreadsheetml/2006/main" count="70" uniqueCount="51">
  <si>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</si>
  <si>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</si>
  <si>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</si>
  <si>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</si>
  <si>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</si>
  <si>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</si>
  <si>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</si>
  <si>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</si>
  <si>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</si>
  <si>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</si>
  <si>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</si>
  <si>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</si>
  <si>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</si>
  <si>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</si>
  <si>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</si>
  <si>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</si>
  <si>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</si>
  <si>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</si>
  <si>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</si>
  <si>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</si>
  <si>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</si>
  <si>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</si>
  <si>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</si>
  <si>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</si>
  <si>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Supply and install two-bay swing set</t>
  </si>
  <si>
    <t>E17</t>
  </si>
  <si>
    <t>E20</t>
  </si>
  <si>
    <t>E21</t>
  </si>
  <si>
    <t>(See B.10 "Prices" clause in RFP document)</t>
  </si>
  <si>
    <t>Supply &amp; install double tier timber edging</t>
  </si>
  <si>
    <t>Supply and install 2-5 play equipment</t>
  </si>
  <si>
    <t>E22</t>
  </si>
  <si>
    <t>Removal of existing shrubs</t>
  </si>
  <si>
    <t>E11</t>
  </si>
  <si>
    <t xml:space="preserve">Rough Grading </t>
  </si>
  <si>
    <t>Supply &amp; Install granular pavement</t>
  </si>
  <si>
    <t>Salvage and reinstall existing paving stone</t>
  </si>
  <si>
    <t>Supply and Install Engineered Wood Fibre Safety Surfacing c/w additional 150mm depth of drain stone</t>
  </si>
  <si>
    <t>Supply and install wood chip mulch</t>
  </si>
  <si>
    <t>Supply &amp; install soil and sod</t>
  </si>
  <si>
    <t>Excavate and legally dispose of existing safety surface and earthen material within proposed play area</t>
  </si>
  <si>
    <t>Excavate and legally dispose of existing safety surface and earthen material outside of proposed pathways and play area</t>
  </si>
  <si>
    <t>Removal of existing concrete pad, timber planter, paving stone, and bench</t>
  </si>
  <si>
    <t>Pickup &amp; install benches</t>
  </si>
  <si>
    <t>Supply &amp; install timber fencing</t>
  </si>
  <si>
    <t>Supply and install new vehicle gate and baffle gate and patch section of fence where existing baffle gate was removed.</t>
  </si>
  <si>
    <t>Pickup &amp; install picnic table</t>
  </si>
  <si>
    <t>Pickup &amp; install waste receptacle</t>
  </si>
  <si>
    <t>E23</t>
  </si>
  <si>
    <t>Supply &amp; install 3-tier timber raised planting bed with topsoil</t>
  </si>
  <si>
    <t>Budget: $198,740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</si>
</sst>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3" fillId="0" borderId="25" xfId="0" applyFont="1" applyFill="1" applyBorder="1" applyAlignment="1">
      <alignment wrapText="1"/>
    </xf>
    <xf numFmtId="0" fontId="3" fillId="0" borderId="25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showWhiteSpace="0" view="pageLayout" topLeftCell="A10" zoomScaleNormal="100" zoomScaleSheetLayoutView="85" workbookViewId="0">
      <selection activeCell="F25" sqref="F25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5703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73"/>
      <c r="B1" s="73"/>
      <c r="C1" s="72" t="s">
        <v>7</v>
      </c>
      <c r="D1" s="72"/>
      <c r="G1" s="7"/>
    </row>
    <row r="2" spans="1:7" x14ac:dyDescent="0.2">
      <c r="A2" s="71"/>
      <c r="B2" s="71"/>
      <c r="C2" s="33" t="s">
        <v>28</v>
      </c>
      <c r="D2" s="33"/>
      <c r="E2" s="27"/>
      <c r="F2" s="8"/>
      <c r="G2" s="8"/>
    </row>
    <row r="3" spans="1:7" x14ac:dyDescent="0.2">
      <c r="A3" s="76" t="s">
        <v>50</v>
      </c>
      <c r="B3" s="76"/>
      <c r="C3" s="34"/>
      <c r="D3" s="35"/>
      <c r="E3" s="27"/>
      <c r="F3" s="8"/>
      <c r="G3" s="8"/>
    </row>
    <row r="4" spans="1:7" x14ac:dyDescent="0.2">
      <c r="A4" s="28" t="s">
        <v>8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s="55" customFormat="1" ht="38.25" x14ac:dyDescent="0.2">
      <c r="A6" s="56">
        <v>1</v>
      </c>
      <c r="B6" s="41" t="s">
        <v>42</v>
      </c>
      <c r="C6" s="42" t="s">
        <v>19</v>
      </c>
      <c r="D6" s="43" t="s">
        <v>9</v>
      </c>
      <c r="E6" s="44">
        <v>1</v>
      </c>
      <c r="F6" s="57">
        <v>0</v>
      </c>
      <c r="G6" s="58">
        <f t="shared" ref="G6:G7" si="0">ROUND(E6*F6,2)</f>
        <v>0</v>
      </c>
    </row>
    <row r="7" spans="1:7" s="55" customFormat="1" x14ac:dyDescent="0.2">
      <c r="A7" s="59">
        <v>2</v>
      </c>
      <c r="B7" s="54" t="s">
        <v>32</v>
      </c>
      <c r="C7" s="42" t="s">
        <v>33</v>
      </c>
      <c r="D7" s="43" t="s">
        <v>12</v>
      </c>
      <c r="E7" s="44">
        <v>18</v>
      </c>
      <c r="F7" s="57">
        <v>0</v>
      </c>
      <c r="G7" s="58">
        <f t="shared" si="0"/>
        <v>0</v>
      </c>
    </row>
    <row r="8" spans="1:7" ht="38.25" x14ac:dyDescent="0.2">
      <c r="A8" s="59">
        <v>3</v>
      </c>
      <c r="B8" s="41" t="s">
        <v>40</v>
      </c>
      <c r="C8" s="42" t="s">
        <v>10</v>
      </c>
      <c r="D8" s="43" t="s">
        <v>13</v>
      </c>
      <c r="E8" s="44">
        <v>150</v>
      </c>
      <c r="F8" s="57">
        <v>0</v>
      </c>
      <c r="G8" s="58">
        <f t="shared" ref="G8" si="1">ROUND(E8*F8,2)</f>
        <v>0</v>
      </c>
    </row>
    <row r="9" spans="1:7" ht="51" x14ac:dyDescent="0.2">
      <c r="A9" s="59">
        <v>4</v>
      </c>
      <c r="B9" s="41" t="s">
        <v>41</v>
      </c>
      <c r="C9" s="42" t="s">
        <v>10</v>
      </c>
      <c r="D9" s="43" t="s">
        <v>13</v>
      </c>
      <c r="E9" s="44">
        <v>48</v>
      </c>
      <c r="F9" s="57">
        <v>0</v>
      </c>
      <c r="G9" s="58">
        <f t="shared" ref="G9" si="2">ROUND(E9*F9,2)</f>
        <v>0</v>
      </c>
    </row>
    <row r="10" spans="1:7" x14ac:dyDescent="0.2">
      <c r="A10" s="59">
        <v>5</v>
      </c>
      <c r="B10" s="60" t="s">
        <v>34</v>
      </c>
      <c r="C10" s="42" t="s">
        <v>10</v>
      </c>
      <c r="D10" s="43" t="s">
        <v>12</v>
      </c>
      <c r="E10" s="44">
        <v>200</v>
      </c>
      <c r="F10" s="57">
        <v>0</v>
      </c>
      <c r="G10" s="58">
        <f t="shared" ref="G10:G12" si="3">ROUND(E10*F10,2)</f>
        <v>0</v>
      </c>
    </row>
    <row r="11" spans="1:7" ht="15" customHeight="1" x14ac:dyDescent="0.2">
      <c r="A11" s="59">
        <v>6</v>
      </c>
      <c r="B11" s="61" t="s">
        <v>35</v>
      </c>
      <c r="C11" s="42" t="s">
        <v>15</v>
      </c>
      <c r="D11" s="43" t="s">
        <v>12</v>
      </c>
      <c r="E11" s="44">
        <v>128</v>
      </c>
      <c r="F11" s="57">
        <v>0</v>
      </c>
      <c r="G11" s="58">
        <f t="shared" si="3"/>
        <v>0</v>
      </c>
    </row>
    <row r="12" spans="1:7" ht="25.5" x14ac:dyDescent="0.2">
      <c r="A12" s="59">
        <v>7</v>
      </c>
      <c r="B12" s="62" t="s">
        <v>36</v>
      </c>
      <c r="C12" s="42" t="s">
        <v>22</v>
      </c>
      <c r="D12" s="43" t="s">
        <v>12</v>
      </c>
      <c r="E12" s="44">
        <v>29</v>
      </c>
      <c r="F12" s="57">
        <v>0</v>
      </c>
      <c r="G12" s="58">
        <f t="shared" si="3"/>
        <v>0</v>
      </c>
    </row>
    <row r="13" spans="1:7" ht="28.5" customHeight="1" x14ac:dyDescent="0.2">
      <c r="A13" s="59">
        <v>8</v>
      </c>
      <c r="B13" s="60" t="s">
        <v>29</v>
      </c>
      <c r="C13" s="42" t="s">
        <v>17</v>
      </c>
      <c r="D13" s="43" t="s">
        <v>14</v>
      </c>
      <c r="E13" s="44">
        <v>80</v>
      </c>
      <c r="F13" s="57">
        <v>0</v>
      </c>
      <c r="G13" s="58">
        <f t="shared" ref="G13:G19" si="4">ROUND(E13*F13,2)</f>
        <v>0</v>
      </c>
    </row>
    <row r="14" spans="1:7" ht="28.5" customHeight="1" x14ac:dyDescent="0.2">
      <c r="A14" s="59">
        <v>9</v>
      </c>
      <c r="B14" s="66" t="s">
        <v>49</v>
      </c>
      <c r="C14" s="42" t="s">
        <v>17</v>
      </c>
      <c r="D14" s="43" t="s">
        <v>14</v>
      </c>
      <c r="E14" s="44">
        <v>11</v>
      </c>
      <c r="F14" s="57">
        <v>0</v>
      </c>
      <c r="G14" s="58">
        <f t="shared" si="4"/>
        <v>0</v>
      </c>
    </row>
    <row r="15" spans="1:7" ht="41.25" customHeight="1" x14ac:dyDescent="0.2">
      <c r="A15" s="59">
        <v>10</v>
      </c>
      <c r="B15" s="63" t="s">
        <v>37</v>
      </c>
      <c r="C15" s="42" t="s">
        <v>18</v>
      </c>
      <c r="D15" s="43" t="s">
        <v>12</v>
      </c>
      <c r="E15" s="44">
        <v>278</v>
      </c>
      <c r="F15" s="57">
        <v>0</v>
      </c>
      <c r="G15" s="58">
        <f t="shared" si="4"/>
        <v>0</v>
      </c>
    </row>
    <row r="16" spans="1:7" x14ac:dyDescent="0.2">
      <c r="A16" s="59">
        <v>11</v>
      </c>
      <c r="B16" s="65" t="s">
        <v>44</v>
      </c>
      <c r="C16" s="42" t="s">
        <v>25</v>
      </c>
      <c r="D16" s="43" t="s">
        <v>14</v>
      </c>
      <c r="E16" s="44">
        <v>65</v>
      </c>
      <c r="F16" s="57">
        <v>0</v>
      </c>
      <c r="G16" s="58">
        <f t="shared" ref="G16" si="5">ROUND(E16*F16,2)</f>
        <v>0</v>
      </c>
    </row>
    <row r="17" spans="1:7" ht="51" x14ac:dyDescent="0.2">
      <c r="A17" s="59">
        <v>12</v>
      </c>
      <c r="B17" s="41" t="s">
        <v>45</v>
      </c>
      <c r="C17" s="42" t="s">
        <v>20</v>
      </c>
      <c r="D17" s="43" t="s">
        <v>9</v>
      </c>
      <c r="E17" s="44">
        <v>1</v>
      </c>
      <c r="F17" s="57">
        <v>0</v>
      </c>
      <c r="G17" s="58">
        <f t="shared" si="4"/>
        <v>0</v>
      </c>
    </row>
    <row r="18" spans="1:7" x14ac:dyDescent="0.2">
      <c r="A18" s="59">
        <v>13</v>
      </c>
      <c r="B18" s="41" t="s">
        <v>43</v>
      </c>
      <c r="C18" s="42" t="s">
        <v>21</v>
      </c>
      <c r="D18" s="43" t="s">
        <v>16</v>
      </c>
      <c r="E18" s="44">
        <v>2</v>
      </c>
      <c r="F18" s="57">
        <v>0</v>
      </c>
      <c r="G18" s="58">
        <f t="shared" si="4"/>
        <v>0</v>
      </c>
    </row>
    <row r="19" spans="1:7" x14ac:dyDescent="0.2">
      <c r="A19" s="59">
        <v>14</v>
      </c>
      <c r="B19" s="64" t="s">
        <v>46</v>
      </c>
      <c r="C19" s="42" t="s">
        <v>21</v>
      </c>
      <c r="D19" s="43" t="s">
        <v>16</v>
      </c>
      <c r="E19" s="44">
        <v>1</v>
      </c>
      <c r="F19" s="57">
        <v>0</v>
      </c>
      <c r="G19" s="58">
        <f t="shared" si="4"/>
        <v>0</v>
      </c>
    </row>
    <row r="20" spans="1:7" x14ac:dyDescent="0.2">
      <c r="A20" s="59">
        <v>15</v>
      </c>
      <c r="B20" s="41" t="s">
        <v>47</v>
      </c>
      <c r="C20" s="42" t="s">
        <v>21</v>
      </c>
      <c r="D20" s="43" t="s">
        <v>16</v>
      </c>
      <c r="E20" s="44">
        <v>1</v>
      </c>
      <c r="F20" s="57">
        <v>0</v>
      </c>
      <c r="G20" s="58">
        <f t="shared" ref="G20" si="6">ROUND(E20*F20,2)</f>
        <v>0</v>
      </c>
    </row>
    <row r="21" spans="1:7" ht="15" customHeight="1" x14ac:dyDescent="0.2">
      <c r="A21" s="59">
        <v>16</v>
      </c>
      <c r="B21" s="41" t="s">
        <v>38</v>
      </c>
      <c r="C21" s="42" t="s">
        <v>26</v>
      </c>
      <c r="D21" s="43" t="s">
        <v>12</v>
      </c>
      <c r="E21" s="44">
        <v>37</v>
      </c>
      <c r="F21" s="57">
        <v>0</v>
      </c>
      <c r="G21" s="58">
        <f t="shared" ref="G21" si="7">ROUND(E21*F21,2)</f>
        <v>0</v>
      </c>
    </row>
    <row r="22" spans="1:7" s="55" customFormat="1" ht="15" customHeight="1" x14ac:dyDescent="0.2">
      <c r="A22" s="56">
        <v>17</v>
      </c>
      <c r="B22" s="41" t="s">
        <v>39</v>
      </c>
      <c r="C22" s="42" t="s">
        <v>27</v>
      </c>
      <c r="D22" s="43" t="s">
        <v>12</v>
      </c>
      <c r="E22" s="44">
        <v>680</v>
      </c>
      <c r="F22" s="57">
        <v>0</v>
      </c>
      <c r="G22" s="58">
        <f t="shared" ref="G22:G24" si="8">ROUND(E22*F22,2)</f>
        <v>0</v>
      </c>
    </row>
    <row r="23" spans="1:7" ht="25.5" x14ac:dyDescent="0.2">
      <c r="A23" s="59">
        <v>18</v>
      </c>
      <c r="B23" s="41" t="s">
        <v>30</v>
      </c>
      <c r="C23" s="42" t="s">
        <v>31</v>
      </c>
      <c r="D23" s="43" t="s">
        <v>9</v>
      </c>
      <c r="E23" s="44">
        <v>1</v>
      </c>
      <c r="F23" s="57">
        <v>0</v>
      </c>
      <c r="G23" s="58">
        <f t="shared" si="8"/>
        <v>0</v>
      </c>
    </row>
    <row r="24" spans="1:7" ht="16.5" customHeight="1" x14ac:dyDescent="0.2">
      <c r="A24" s="59">
        <v>19</v>
      </c>
      <c r="B24" s="41" t="s">
        <v>24</v>
      </c>
      <c r="C24" s="42" t="s">
        <v>48</v>
      </c>
      <c r="D24" s="43" t="s">
        <v>9</v>
      </c>
      <c r="E24" s="44">
        <v>1</v>
      </c>
      <c r="F24" s="57">
        <v>0</v>
      </c>
      <c r="G24" s="58">
        <f t="shared" si="8"/>
        <v>0</v>
      </c>
    </row>
    <row r="25" spans="1:7" x14ac:dyDescent="0.2">
      <c r="A25" s="45"/>
      <c r="B25" s="46"/>
      <c r="C25" s="47"/>
      <c r="D25" s="48"/>
      <c r="E25" s="49"/>
      <c r="F25" s="77"/>
      <c r="G25" s="50"/>
    </row>
    <row r="26" spans="1:7" ht="14.25" x14ac:dyDescent="0.2">
      <c r="A26" s="51"/>
      <c r="B26" s="4"/>
      <c r="C26" s="4"/>
      <c r="D26" s="18"/>
      <c r="E26" s="13"/>
      <c r="F26" s="74"/>
      <c r="G26" s="75"/>
    </row>
    <row r="27" spans="1:7" ht="14.25" x14ac:dyDescent="0.2">
      <c r="A27" s="3"/>
      <c r="B27" s="32"/>
      <c r="C27" s="39"/>
      <c r="D27" s="18"/>
      <c r="E27" s="13"/>
      <c r="F27" s="67">
        <f>SUM(G6:G24)</f>
        <v>0</v>
      </c>
      <c r="G27" s="68"/>
    </row>
    <row r="28" spans="1:7" ht="14.25" x14ac:dyDescent="0.2">
      <c r="A28" s="3" t="s">
        <v>11</v>
      </c>
      <c r="B28" s="6"/>
      <c r="C28" s="6"/>
      <c r="D28" s="31"/>
      <c r="E28" s="14"/>
      <c r="F28" s="9"/>
      <c r="G28" s="6"/>
    </row>
    <row r="29" spans="1:7" ht="14.25" x14ac:dyDescent="0.2">
      <c r="A29" s="52"/>
      <c r="B29" s="40"/>
      <c r="C29" s="5"/>
      <c r="D29" s="19"/>
      <c r="E29" s="11"/>
      <c r="F29" s="2"/>
      <c r="G29" s="24"/>
    </row>
    <row r="30" spans="1:7" x14ac:dyDescent="0.2">
      <c r="A30" s="53"/>
      <c r="B30" s="5"/>
      <c r="C30" s="5"/>
      <c r="D30" s="19"/>
      <c r="E30" s="15"/>
      <c r="F30" s="10"/>
      <c r="G30" s="25"/>
    </row>
    <row r="31" spans="1:7" x14ac:dyDescent="0.2">
      <c r="A31" s="20"/>
      <c r="B31" s="5"/>
      <c r="C31" s="5"/>
      <c r="D31" s="19"/>
      <c r="E31" s="69" t="s">
        <v>23</v>
      </c>
      <c r="F31" s="70"/>
      <c r="G31" s="26"/>
    </row>
    <row r="32" spans="1:7" x14ac:dyDescent="0.2">
      <c r="A32" s="20"/>
      <c r="B32" s="22"/>
      <c r="C32" s="22"/>
      <c r="D32" s="23"/>
      <c r="E32" s="15"/>
      <c r="F32" s="10"/>
      <c r="G32" s="25"/>
    </row>
    <row r="33" spans="1:1" x14ac:dyDescent="0.2">
      <c r="A33" s="21"/>
    </row>
  </sheetData>
  <sheetProtection algorithmName="SHA-512" hashValue="51h2M8LoEb/+roOCYzL9g/S5igfpR47fst34zsvhPU3BOInT2lMfn60UkZ5g7W3lwwjV9jGq8D+58m5c2oHVjQ==" saltValue="64FXZFofqkVo5R+1pwOeAQ==" spinCount="100000" sheet="1" objects="1" scenarios="1"/>
  <mergeCells count="7">
    <mergeCell ref="F27:G27"/>
    <mergeCell ref="E31:F31"/>
    <mergeCell ref="A2:B2"/>
    <mergeCell ref="C1:D1"/>
    <mergeCell ref="A1:B1"/>
    <mergeCell ref="F26:G26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RFP No.949-2023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2023-12-12T21:33:02Z</dcterms:modified>
</cp:coreProperties>
</file>