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890-2023\WORK IN PROGRESS\FTP2024 03 11\Bid Opportunity 890-2023 R1\"/>
    </mc:Choice>
  </mc:AlternateContent>
  <xr:revisionPtr revIDLastSave="0" documentId="13_ncr:1_{5104A81E-0B1C-46B5-99FC-5EC0A393BD4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prices'!$A$1:$G$73</definedName>
    <definedName name="Print_Area_1">'Unit prices'!$A$6:$G$93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52" i="2" l="1"/>
  <c r="A50" i="2"/>
  <c r="G7" i="2" l="1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A7" i="2" l="1"/>
  <c r="F68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l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l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1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<sst xmlns="http://schemas.openxmlformats.org/spreadsheetml/2006/main" count="251" uniqueCount="134">
  <si>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</si>
  <si>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</si>
  <si>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</si>
  <si>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</si>
  <si>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</si>
  <si>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</si>
  <si>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</si>
  <si>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</si>
  <si>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</si>
  <si>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</si>
  <si>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</si>
  <si>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MRST</t>
  </si>
  <si>
    <t>Lump Sum</t>
  </si>
  <si>
    <t>TOTAL BID PRICE (GST extra) (in numbers)</t>
  </si>
  <si>
    <t>Name of Bidder</t>
  </si>
  <si>
    <t xml:space="preserve">$   - </t>
  </si>
  <si>
    <t xml:space="preserve">HID LP1502 Controllers, 185 King St </t>
  </si>
  <si>
    <t>E3.2</t>
  </si>
  <si>
    <t>E3.3</t>
  </si>
  <si>
    <t xml:space="preserve">HID MR52-S3 Controllers, 185 King St </t>
  </si>
  <si>
    <t>HID LP1502 Controllers, 510 Main St</t>
  </si>
  <si>
    <t xml:space="preserve">E3.4 </t>
  </si>
  <si>
    <t xml:space="preserve">HID MR52-S3 Controllers, 510 Main St </t>
  </si>
  <si>
    <t>E3.5</t>
  </si>
  <si>
    <t xml:space="preserve">HID LP1502 Controllers,  457 Main St </t>
  </si>
  <si>
    <t>E3.6</t>
  </si>
  <si>
    <t>E3.7</t>
  </si>
  <si>
    <t>HID MR52-S3 Controllers,  457 Main St</t>
  </si>
  <si>
    <t>HID LP1502 Controllers, 960 Thomas Ave</t>
  </si>
  <si>
    <t>HID MR52-S3 Controllers, 960 Thomas Ave</t>
  </si>
  <si>
    <t>E3.8</t>
  </si>
  <si>
    <t>E3.9</t>
  </si>
  <si>
    <t xml:space="preserve">HID LP1502 Controllers, 999 Sargent Ave. </t>
  </si>
  <si>
    <t xml:space="preserve">HID MR52-S3 Controllers, 999 Sargent Ave, </t>
  </si>
  <si>
    <t xml:space="preserve">HID LP1502 Controllers, 421 Osborne St </t>
  </si>
  <si>
    <t xml:space="preserve">HID MR52-S3 Controllers, 421 Orborne St, </t>
  </si>
  <si>
    <t>HID LP1502 Controllers, 65 Garry</t>
  </si>
  <si>
    <t xml:space="preserve">HID MR52-S3 Controllers, 65 Garry </t>
  </si>
  <si>
    <t>HID LP1502 Controllers, 90 Sinclair</t>
  </si>
  <si>
    <t>HID MR52-S3 Controllers, 90 Sinclair</t>
  </si>
  <si>
    <t xml:space="preserve">HID LP1502 Controllers, 395 Main </t>
  </si>
  <si>
    <t xml:space="preserve">HID MR52-S3 Controllers, 395 Main </t>
  </si>
  <si>
    <t>HID LP1502 Controllers, 600 Brandon</t>
  </si>
  <si>
    <t>HID MR52-S3 Controllers, 600 Brandon</t>
  </si>
  <si>
    <t>HID LP1502 Controllers, 2546 McPhillips</t>
  </si>
  <si>
    <t>HID MR52-S3 Controllers, 2546 McPhillips</t>
  </si>
  <si>
    <t xml:space="preserve">HID LP1502 Controllers, 251 Donald </t>
  </si>
  <si>
    <t xml:space="preserve">HID MR52-S3 Controllers, 251 Donald </t>
  </si>
  <si>
    <t>HID LP1502 Controllers,  909 Concordia</t>
  </si>
  <si>
    <t>HID MR52-S3 Controllers, 909 Concordia</t>
  </si>
  <si>
    <t>HID LP1502 Controllers, 770 Ross</t>
  </si>
  <si>
    <t>HID MR52-S3 Controllers, 770 Ross</t>
  </si>
  <si>
    <t>HID LP1502 Controllers, 752 McGee</t>
  </si>
  <si>
    <t>HID MR52-S3 Controllers, 752 McGee</t>
  </si>
  <si>
    <t>HID LP1502 Controllers, 685 Dalhousie</t>
  </si>
  <si>
    <t>HID MR52-S3 Controllers, 685 Dalhousie</t>
  </si>
  <si>
    <t xml:space="preserve">HID LP1502 Controllers, 4910 Roblin </t>
  </si>
  <si>
    <t xml:space="preserve">HID MR52-S3 Controllers, 4910 Roblin </t>
  </si>
  <si>
    <t xml:space="preserve">HID LP1502 Controllers, 444 Adsum </t>
  </si>
  <si>
    <t xml:space="preserve">HID MR52-S3 Controllers, 444 Adsum </t>
  </si>
  <si>
    <t>HID LP1502 Controllers, 40 Mayfair</t>
  </si>
  <si>
    <t>HID MR52-S3 Controllers, 40 Mayfair</t>
  </si>
  <si>
    <t xml:space="preserve">HID LP1502 Controllers,  30 Fort </t>
  </si>
  <si>
    <t xml:space="preserve">HID MR52-S3 Controllers, 30 Fort </t>
  </si>
  <si>
    <t xml:space="preserve">HID LP1502 Controllers, 266 Graham </t>
  </si>
  <si>
    <t xml:space="preserve">HID MR52-S3 Controllers, 266 Graham </t>
  </si>
  <si>
    <t>HID LP1502 Controllers, 243 Main</t>
  </si>
  <si>
    <t xml:space="preserve">HID MR52-S3 Controllers, 243 Main </t>
  </si>
  <si>
    <t xml:space="preserve">HID LP1502 Controllers,  1539 Waverly </t>
  </si>
  <si>
    <t xml:space="preserve">HID MR52-S3 Controllers, 1539 Waverly </t>
  </si>
  <si>
    <t xml:space="preserve">HID LP1502 Controllers, 1410 Rothesay </t>
  </si>
  <si>
    <t>HID MR52-S3 Controllers, 1410 Rothesay</t>
  </si>
  <si>
    <t>HID LP1502 Controllers, 1277 Pacific</t>
  </si>
  <si>
    <t>HID MR52-S3 Controllers, 1277 Pacific</t>
  </si>
  <si>
    <t xml:space="preserve">HID LP1502 Controllers, 1155 Pacific </t>
  </si>
  <si>
    <t>HID MR52-S3 Controllers, 1155 Pacific</t>
  </si>
  <si>
    <t xml:space="preserve">HID LP1502 Controllers, 1199 Pacific </t>
  </si>
  <si>
    <t xml:space="preserve">HID MR52-S3 Controllers, 1199 Pacific </t>
  </si>
  <si>
    <t>HID LP1502 Controllers, 1120 Wave</t>
  </si>
  <si>
    <t xml:space="preserve">HID MR52-S3 Controllers, 1120 Wave </t>
  </si>
  <si>
    <t xml:space="preserve">HID LP1502 Controllers, 1090 Thomas </t>
  </si>
  <si>
    <t xml:space="preserve">HID MR52-S3 Controllers, 1090 Thomas </t>
  </si>
  <si>
    <t xml:space="preserve">HID LP1502 Controllers, 210 Portage </t>
  </si>
  <si>
    <t>E3.10</t>
  </si>
  <si>
    <t>E3.11</t>
  </si>
  <si>
    <t>E3.12</t>
  </si>
  <si>
    <t>E3.16</t>
  </si>
  <si>
    <t>E3.22</t>
  </si>
  <si>
    <t>E3.26</t>
  </si>
  <si>
    <t>E3.29</t>
  </si>
  <si>
    <t>E3.21</t>
  </si>
  <si>
    <t>E3.24</t>
  </si>
  <si>
    <t>E3.13</t>
  </si>
  <si>
    <t>E3.14</t>
  </si>
  <si>
    <t>E3.15</t>
  </si>
  <si>
    <t>E3.17</t>
  </si>
  <si>
    <t>E3.18</t>
  </si>
  <si>
    <t>E3.19</t>
  </si>
  <si>
    <t>E3.20</t>
  </si>
  <si>
    <t>E3.23</t>
  </si>
  <si>
    <t>E3.25</t>
  </si>
  <si>
    <t>E3.27</t>
  </si>
  <si>
    <t>E3.28</t>
  </si>
  <si>
    <t>E3.30</t>
  </si>
  <si>
    <t>E3.31</t>
  </si>
  <si>
    <t>E3.32</t>
  </si>
  <si>
    <t>E3.33</t>
  </si>
  <si>
    <t>E3.34</t>
  </si>
  <si>
    <t>E3.35</t>
  </si>
  <si>
    <t>E3.36</t>
  </si>
  <si>
    <t>E3.37</t>
  </si>
  <si>
    <t>E3.38</t>
  </si>
  <si>
    <t>E3.39</t>
  </si>
  <si>
    <t>E3.40</t>
  </si>
  <si>
    <t>E3.41</t>
  </si>
  <si>
    <t>E3.42</t>
  </si>
  <si>
    <t>E3.43</t>
  </si>
  <si>
    <t>E3.44</t>
  </si>
  <si>
    <t>E3.45</t>
  </si>
  <si>
    <t>E3.46</t>
  </si>
  <si>
    <t>E3.47</t>
  </si>
  <si>
    <t>E3.48</t>
  </si>
  <si>
    <t>E3.49</t>
  </si>
  <si>
    <t>E3.50</t>
  </si>
  <si>
    <t>E3.51</t>
  </si>
  <si>
    <t>E3.52</t>
  </si>
  <si>
    <t>E3.53</t>
  </si>
  <si>
    <t>E3.54</t>
  </si>
  <si>
    <t>E3.55</t>
  </si>
  <si>
    <t>E3.56</t>
  </si>
  <si>
    <t>E3.57</t>
  </si>
  <si>
    <t>E3.58</t>
  </si>
  <si>
    <t>E3.59</t>
  </si>
  <si>
    <t>E3.60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</si>
</sst>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175" fontId="0" fillId="0" borderId="27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8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5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1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3" xfId="1" applyFont="1" applyBorder="1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4" xfId="1" applyFont="1" applyBorder="1" applyAlignment="1" applyProtection="1"/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6" xfId="0" applyNumberFormat="1" applyBorder="1" applyProtection="1"/>
    <xf numFmtId="0" fontId="0" fillId="0" borderId="27" xfId="0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164" fontId="0" fillId="0" borderId="29" xfId="0" applyNumberFormat="1" applyBorder="1" applyProtection="1"/>
    <xf numFmtId="0" fontId="0" fillId="0" borderId="30" xfId="0" applyBorder="1" applyAlignment="1" applyProtection="1">
      <alignment wrapText="1"/>
    </xf>
    <xf numFmtId="0" fontId="3" fillId="0" borderId="30" xfId="0" applyFont="1" applyBorder="1" applyAlignment="1" applyProtection="1">
      <alignment horizontal="center" wrapText="1"/>
    </xf>
    <xf numFmtId="0" fontId="3" fillId="0" borderId="20" xfId="0" applyFont="1" applyBorder="1" applyAlignment="1" applyProtection="1">
      <alignment wrapText="1"/>
    </xf>
    <xf numFmtId="0" fontId="3" fillId="0" borderId="20" xfId="0" applyFont="1" applyBorder="1" applyAlignment="1" applyProtection="1">
      <alignment horizontal="center" wrapText="1"/>
    </xf>
    <xf numFmtId="3" fontId="3" fillId="0" borderId="20" xfId="0" applyNumberFormat="1" applyFon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5" fontId="0" fillId="0" borderId="24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 wrapText="1"/>
      <protection locked="0"/>
    </xf>
    <xf numFmtId="4" fontId="0" fillId="0" borderId="22" xfId="0" applyNumberFormat="1" applyBorder="1" applyAlignment="1" applyProtection="1">
      <alignment horizontal="left" wrapText="1"/>
      <protection locked="0"/>
    </xf>
    <xf numFmtId="4" fontId="0" fillId="0" borderId="14" xfId="0" applyNumberFormat="1" applyBorder="1" applyAlignment="1" applyProtection="1">
      <alignment horizontal="left" wrapText="1"/>
      <protection locked="0"/>
    </xf>
    <xf numFmtId="4" fontId="0" fillId="0" borderId="23" xfId="0" applyNumberFormat="1" applyBorder="1" applyAlignment="1" applyProtection="1">
      <alignment horizontal="left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innipeghc-my.sharepoint.com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93"/>
  <sheetViews>
    <sheetView showGridLines="0" tabSelected="1" zoomScaleNormal="100" zoomScaleSheetLayoutView="100" workbookViewId="0">
      <selection activeCell="F8" sqref="F8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27"/>
      <c r="B1" s="27"/>
      <c r="C1" s="28" t="s">
        <v>0</v>
      </c>
      <c r="D1" s="28"/>
    </row>
    <row r="2" spans="1:7" x14ac:dyDescent="0.2">
      <c r="A2" s="29"/>
      <c r="B2" s="29"/>
      <c r="C2" s="30" t="s">
        <v>1</v>
      </c>
      <c r="D2" s="30"/>
      <c r="F2" s="5"/>
      <c r="G2" s="5"/>
    </row>
    <row r="3" spans="1:7" x14ac:dyDescent="0.2">
      <c r="A3" s="31"/>
      <c r="B3" s="29"/>
      <c r="C3" s="32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33" t="s">
        <v>3</v>
      </c>
      <c r="B5" s="33" t="s">
        <v>4</v>
      </c>
      <c r="C5" s="34" t="s">
        <v>5</v>
      </c>
      <c r="D5" s="34" t="s">
        <v>6</v>
      </c>
      <c r="E5" s="35" t="s">
        <v>7</v>
      </c>
      <c r="F5" s="7" t="s">
        <v>8</v>
      </c>
      <c r="G5" s="7" t="s">
        <v>9</v>
      </c>
    </row>
    <row r="6" spans="1:7" ht="25.5" customHeight="1" x14ac:dyDescent="0.2">
      <c r="A6" s="36">
        <v>1</v>
      </c>
      <c r="B6" s="37" t="s">
        <v>16</v>
      </c>
      <c r="C6" s="37" t="s">
        <v>17</v>
      </c>
      <c r="D6" s="38" t="s">
        <v>10</v>
      </c>
      <c r="E6" s="39">
        <v>5</v>
      </c>
      <c r="F6" s="1" t="s">
        <v>15</v>
      </c>
      <c r="G6" s="8" t="str">
        <f>IF(OR(ISTEXT(F6),ISBLANK(F6)), "$   - ",ROUND(E6*F6,2))</f>
        <v xml:space="preserve">$   - </v>
      </c>
    </row>
    <row r="7" spans="1:7" ht="25.5" customHeight="1" x14ac:dyDescent="0.2">
      <c r="A7" s="40">
        <f>A6+1</f>
        <v>2</v>
      </c>
      <c r="B7" s="41" t="s">
        <v>19</v>
      </c>
      <c r="C7" s="41" t="s">
        <v>18</v>
      </c>
      <c r="D7" s="38" t="s">
        <v>10</v>
      </c>
      <c r="E7" s="39">
        <v>34</v>
      </c>
      <c r="F7" s="1" t="s">
        <v>15</v>
      </c>
      <c r="G7" s="8" t="str">
        <f>IF(OR(ISTEXT(F7),ISBLANK(F7)), "$   - ",ROUND(E7*F7,2))</f>
        <v xml:space="preserve">$   - </v>
      </c>
    </row>
    <row r="8" spans="1:7" ht="25.5" customHeight="1" x14ac:dyDescent="0.2">
      <c r="A8" s="40">
        <f t="shared" ref="A8:A63" si="0">A7+1</f>
        <v>3</v>
      </c>
      <c r="B8" s="41" t="s">
        <v>20</v>
      </c>
      <c r="C8" s="41" t="s">
        <v>21</v>
      </c>
      <c r="D8" s="38" t="s">
        <v>10</v>
      </c>
      <c r="E8" s="39">
        <v>10</v>
      </c>
      <c r="F8" s="1" t="s">
        <v>15</v>
      </c>
      <c r="G8" s="8" t="str">
        <f t="shared" ref="G8:G63" si="1">IF(OR(ISTEXT(F8),ISBLANK(F8)), "$   - ",ROUND(E8*F8,2))</f>
        <v xml:space="preserve">$   - </v>
      </c>
    </row>
    <row r="9" spans="1:7" ht="25.5" customHeight="1" x14ac:dyDescent="0.2">
      <c r="A9" s="40">
        <f t="shared" si="0"/>
        <v>4</v>
      </c>
      <c r="B9" s="41" t="s">
        <v>22</v>
      </c>
      <c r="C9" s="41" t="s">
        <v>23</v>
      </c>
      <c r="D9" s="38" t="s">
        <v>10</v>
      </c>
      <c r="E9" s="39">
        <v>59</v>
      </c>
      <c r="F9" s="1" t="s">
        <v>15</v>
      </c>
      <c r="G9" s="8" t="str">
        <f t="shared" si="1"/>
        <v xml:space="preserve">$   - </v>
      </c>
    </row>
    <row r="10" spans="1:7" ht="25.5" customHeight="1" x14ac:dyDescent="0.2">
      <c r="A10" s="40">
        <f t="shared" si="0"/>
        <v>5</v>
      </c>
      <c r="B10" s="41" t="s">
        <v>24</v>
      </c>
      <c r="C10" s="41" t="s">
        <v>25</v>
      </c>
      <c r="D10" s="38" t="s">
        <v>10</v>
      </c>
      <c r="E10" s="39">
        <v>3</v>
      </c>
      <c r="F10" s="1" t="s">
        <v>15</v>
      </c>
      <c r="G10" s="8" t="str">
        <f t="shared" si="1"/>
        <v xml:space="preserve">$   - </v>
      </c>
    </row>
    <row r="11" spans="1:7" ht="25.5" customHeight="1" x14ac:dyDescent="0.2">
      <c r="A11" s="40">
        <f t="shared" si="0"/>
        <v>6</v>
      </c>
      <c r="B11" s="41" t="s">
        <v>27</v>
      </c>
      <c r="C11" s="41" t="s">
        <v>26</v>
      </c>
      <c r="D11" s="38" t="s">
        <v>10</v>
      </c>
      <c r="E11" s="39">
        <v>15</v>
      </c>
      <c r="F11" s="1" t="s">
        <v>15</v>
      </c>
      <c r="G11" s="8" t="str">
        <f t="shared" si="1"/>
        <v xml:space="preserve">$   - </v>
      </c>
    </row>
    <row r="12" spans="1:7" ht="25.5" customHeight="1" x14ac:dyDescent="0.2">
      <c r="A12" s="40">
        <f t="shared" si="0"/>
        <v>7</v>
      </c>
      <c r="B12" s="41" t="s">
        <v>28</v>
      </c>
      <c r="C12" s="41" t="s">
        <v>30</v>
      </c>
      <c r="D12" s="38" t="s">
        <v>10</v>
      </c>
      <c r="E12" s="39">
        <v>10</v>
      </c>
      <c r="F12" s="1" t="s">
        <v>15</v>
      </c>
      <c r="G12" s="8" t="str">
        <f t="shared" si="1"/>
        <v xml:space="preserve">$   - </v>
      </c>
    </row>
    <row r="13" spans="1:7" ht="25.5" customHeight="1" x14ac:dyDescent="0.2">
      <c r="A13" s="40">
        <f t="shared" si="0"/>
        <v>8</v>
      </c>
      <c r="B13" s="41" t="s">
        <v>29</v>
      </c>
      <c r="C13" s="41" t="s">
        <v>31</v>
      </c>
      <c r="D13" s="38" t="s">
        <v>10</v>
      </c>
      <c r="E13" s="39">
        <v>42</v>
      </c>
      <c r="F13" s="1" t="s">
        <v>15</v>
      </c>
      <c r="G13" s="8" t="str">
        <f t="shared" si="1"/>
        <v xml:space="preserve">$   - </v>
      </c>
    </row>
    <row r="14" spans="1:7" ht="25.5" customHeight="1" x14ac:dyDescent="0.2">
      <c r="A14" s="40">
        <f t="shared" si="0"/>
        <v>9</v>
      </c>
      <c r="B14" s="41" t="s">
        <v>32</v>
      </c>
      <c r="C14" s="41" t="s">
        <v>83</v>
      </c>
      <c r="D14" s="38" t="s">
        <v>10</v>
      </c>
      <c r="E14" s="39">
        <v>3</v>
      </c>
      <c r="F14" s="1" t="s">
        <v>15</v>
      </c>
      <c r="G14" s="8" t="str">
        <f t="shared" si="1"/>
        <v xml:space="preserve">$   - </v>
      </c>
    </row>
    <row r="15" spans="1:7" ht="25.5" customHeight="1" x14ac:dyDescent="0.2">
      <c r="A15" s="40">
        <f>A14+1</f>
        <v>10</v>
      </c>
      <c r="B15" s="41" t="s">
        <v>33</v>
      </c>
      <c r="C15" s="41" t="s">
        <v>84</v>
      </c>
      <c r="D15" s="38" t="s">
        <v>10</v>
      </c>
      <c r="E15" s="39">
        <v>19</v>
      </c>
      <c r="F15" s="1" t="s">
        <v>15</v>
      </c>
      <c r="G15" s="8" t="str">
        <f t="shared" si="1"/>
        <v xml:space="preserve">$   - </v>
      </c>
    </row>
    <row r="16" spans="1:7" ht="25.5" customHeight="1" x14ac:dyDescent="0.2">
      <c r="A16" s="40">
        <f t="shared" si="0"/>
        <v>11</v>
      </c>
      <c r="B16" s="41" t="s">
        <v>34</v>
      </c>
      <c r="C16" s="41" t="s">
        <v>85</v>
      </c>
      <c r="D16" s="38" t="s">
        <v>10</v>
      </c>
      <c r="E16" s="39">
        <v>2</v>
      </c>
      <c r="F16" s="1" t="s">
        <v>15</v>
      </c>
      <c r="G16" s="8" t="str">
        <f t="shared" si="1"/>
        <v xml:space="preserve">$   - </v>
      </c>
    </row>
    <row r="17" spans="1:7" ht="25.5" customHeight="1" x14ac:dyDescent="0.2">
      <c r="A17" s="40">
        <f t="shared" si="0"/>
        <v>12</v>
      </c>
      <c r="B17" s="41" t="s">
        <v>35</v>
      </c>
      <c r="C17" s="41" t="s">
        <v>92</v>
      </c>
      <c r="D17" s="38" t="s">
        <v>10</v>
      </c>
      <c r="E17" s="39">
        <v>19</v>
      </c>
      <c r="F17" s="1" t="s">
        <v>15</v>
      </c>
      <c r="G17" s="8" t="str">
        <f t="shared" si="1"/>
        <v xml:space="preserve">$   - </v>
      </c>
    </row>
    <row r="18" spans="1:7" ht="25.5" customHeight="1" x14ac:dyDescent="0.2">
      <c r="A18" s="40">
        <f t="shared" si="0"/>
        <v>13</v>
      </c>
      <c r="B18" s="41" t="s">
        <v>36</v>
      </c>
      <c r="C18" s="41" t="s">
        <v>93</v>
      </c>
      <c r="D18" s="38" t="s">
        <v>10</v>
      </c>
      <c r="E18" s="39">
        <v>2</v>
      </c>
      <c r="F18" s="1" t="s">
        <v>15</v>
      </c>
      <c r="G18" s="8" t="str">
        <f t="shared" si="1"/>
        <v xml:space="preserve">$   - </v>
      </c>
    </row>
    <row r="19" spans="1:7" ht="25.5" customHeight="1" x14ac:dyDescent="0.2">
      <c r="A19" s="40">
        <f t="shared" si="0"/>
        <v>14</v>
      </c>
      <c r="B19" s="41" t="s">
        <v>37</v>
      </c>
      <c r="C19" s="41" t="s">
        <v>94</v>
      </c>
      <c r="D19" s="38" t="s">
        <v>10</v>
      </c>
      <c r="E19" s="39">
        <v>14</v>
      </c>
      <c r="F19" s="1" t="s">
        <v>15</v>
      </c>
      <c r="G19" s="8" t="str">
        <f t="shared" si="1"/>
        <v xml:space="preserve">$   - </v>
      </c>
    </row>
    <row r="20" spans="1:7" ht="25.5" customHeight="1" x14ac:dyDescent="0.2">
      <c r="A20" s="40">
        <f t="shared" si="0"/>
        <v>15</v>
      </c>
      <c r="B20" s="41" t="s">
        <v>38</v>
      </c>
      <c r="C20" s="41" t="s">
        <v>86</v>
      </c>
      <c r="D20" s="38" t="s">
        <v>10</v>
      </c>
      <c r="E20" s="39">
        <v>2</v>
      </c>
      <c r="F20" s="1" t="s">
        <v>15</v>
      </c>
      <c r="G20" s="8" t="str">
        <f t="shared" si="1"/>
        <v xml:space="preserve">$   - </v>
      </c>
    </row>
    <row r="21" spans="1:7" ht="25.5" customHeight="1" x14ac:dyDescent="0.2">
      <c r="A21" s="40">
        <f t="shared" si="0"/>
        <v>16</v>
      </c>
      <c r="B21" s="41" t="s">
        <v>39</v>
      </c>
      <c r="C21" s="41" t="s">
        <v>95</v>
      </c>
      <c r="D21" s="38" t="s">
        <v>10</v>
      </c>
      <c r="E21" s="39">
        <v>6</v>
      </c>
      <c r="F21" s="1" t="s">
        <v>15</v>
      </c>
      <c r="G21" s="8" t="str">
        <f t="shared" si="1"/>
        <v xml:space="preserve">$   - </v>
      </c>
    </row>
    <row r="22" spans="1:7" ht="25.5" customHeight="1" x14ac:dyDescent="0.2">
      <c r="A22" s="40">
        <f t="shared" si="0"/>
        <v>17</v>
      </c>
      <c r="B22" s="41" t="s">
        <v>40</v>
      </c>
      <c r="C22" s="41" t="s">
        <v>96</v>
      </c>
      <c r="D22" s="38" t="s">
        <v>10</v>
      </c>
      <c r="E22" s="39">
        <v>2</v>
      </c>
      <c r="F22" s="1" t="s">
        <v>15</v>
      </c>
      <c r="G22" s="8" t="str">
        <f t="shared" si="1"/>
        <v xml:space="preserve">$   - </v>
      </c>
    </row>
    <row r="23" spans="1:7" ht="25.5" customHeight="1" x14ac:dyDescent="0.2">
      <c r="A23" s="40">
        <f t="shared" si="0"/>
        <v>18</v>
      </c>
      <c r="B23" s="41" t="s">
        <v>41</v>
      </c>
      <c r="C23" s="41" t="s">
        <v>97</v>
      </c>
      <c r="D23" s="38" t="s">
        <v>10</v>
      </c>
      <c r="E23" s="39">
        <v>13</v>
      </c>
      <c r="F23" s="1" t="s">
        <v>15</v>
      </c>
      <c r="G23" s="8" t="str">
        <f t="shared" si="1"/>
        <v xml:space="preserve">$   - </v>
      </c>
    </row>
    <row r="24" spans="1:7" ht="25.5" customHeight="1" x14ac:dyDescent="0.2">
      <c r="A24" s="40">
        <f t="shared" si="0"/>
        <v>19</v>
      </c>
      <c r="B24" s="41" t="s">
        <v>42</v>
      </c>
      <c r="C24" s="41" t="s">
        <v>98</v>
      </c>
      <c r="D24" s="38" t="s">
        <v>10</v>
      </c>
      <c r="E24" s="39">
        <v>2</v>
      </c>
      <c r="F24" s="1" t="s">
        <v>15</v>
      </c>
      <c r="G24" s="8" t="str">
        <f t="shared" si="1"/>
        <v xml:space="preserve">$   - </v>
      </c>
    </row>
    <row r="25" spans="1:7" ht="25.5" customHeight="1" x14ac:dyDescent="0.2">
      <c r="A25" s="40">
        <f t="shared" si="0"/>
        <v>20</v>
      </c>
      <c r="B25" s="41" t="s">
        <v>43</v>
      </c>
      <c r="C25" s="41" t="s">
        <v>90</v>
      </c>
      <c r="D25" s="38" t="s">
        <v>10</v>
      </c>
      <c r="E25" s="39">
        <v>6</v>
      </c>
      <c r="F25" s="1" t="s">
        <v>15</v>
      </c>
      <c r="G25" s="8" t="str">
        <f t="shared" si="1"/>
        <v xml:space="preserve">$   - </v>
      </c>
    </row>
    <row r="26" spans="1:7" ht="25.5" customHeight="1" x14ac:dyDescent="0.2">
      <c r="A26" s="40">
        <f t="shared" si="0"/>
        <v>21</v>
      </c>
      <c r="B26" s="41" t="s">
        <v>44</v>
      </c>
      <c r="C26" s="41" t="s">
        <v>87</v>
      </c>
      <c r="D26" s="38" t="s">
        <v>10</v>
      </c>
      <c r="E26" s="39">
        <v>2</v>
      </c>
      <c r="F26" s="1" t="s">
        <v>15</v>
      </c>
      <c r="G26" s="8" t="str">
        <f t="shared" si="1"/>
        <v xml:space="preserve">$   - </v>
      </c>
    </row>
    <row r="27" spans="1:7" ht="25.5" customHeight="1" x14ac:dyDescent="0.2">
      <c r="A27" s="40">
        <f t="shared" si="0"/>
        <v>22</v>
      </c>
      <c r="B27" s="41" t="s">
        <v>45</v>
      </c>
      <c r="C27" s="41" t="s">
        <v>99</v>
      </c>
      <c r="D27" s="38" t="s">
        <v>10</v>
      </c>
      <c r="E27" s="39">
        <v>9</v>
      </c>
      <c r="F27" s="1" t="s">
        <v>15</v>
      </c>
      <c r="G27" s="8" t="str">
        <f t="shared" si="1"/>
        <v xml:space="preserve">$   - </v>
      </c>
    </row>
    <row r="28" spans="1:7" ht="25.5" customHeight="1" x14ac:dyDescent="0.2">
      <c r="A28" s="40">
        <f t="shared" si="0"/>
        <v>23</v>
      </c>
      <c r="B28" s="41" t="s">
        <v>46</v>
      </c>
      <c r="C28" s="41" t="s">
        <v>91</v>
      </c>
      <c r="D28" s="38" t="s">
        <v>10</v>
      </c>
      <c r="E28" s="39">
        <v>1</v>
      </c>
      <c r="F28" s="1" t="s">
        <v>15</v>
      </c>
      <c r="G28" s="8" t="str">
        <f t="shared" si="1"/>
        <v xml:space="preserve">$   - </v>
      </c>
    </row>
    <row r="29" spans="1:7" ht="25.5" customHeight="1" x14ac:dyDescent="0.2">
      <c r="A29" s="40">
        <f t="shared" si="0"/>
        <v>24</v>
      </c>
      <c r="B29" s="41" t="s">
        <v>47</v>
      </c>
      <c r="C29" s="41" t="s">
        <v>100</v>
      </c>
      <c r="D29" s="38" t="s">
        <v>10</v>
      </c>
      <c r="E29" s="39">
        <v>4</v>
      </c>
      <c r="F29" s="1" t="s">
        <v>15</v>
      </c>
      <c r="G29" s="8" t="str">
        <f t="shared" si="1"/>
        <v xml:space="preserve">$   - </v>
      </c>
    </row>
    <row r="30" spans="1:7" ht="25.5" customHeight="1" x14ac:dyDescent="0.2">
      <c r="A30" s="40">
        <f t="shared" si="0"/>
        <v>25</v>
      </c>
      <c r="B30" s="41" t="s">
        <v>48</v>
      </c>
      <c r="C30" s="41" t="s">
        <v>88</v>
      </c>
      <c r="D30" s="38" t="s">
        <v>10</v>
      </c>
      <c r="E30" s="39">
        <v>1</v>
      </c>
      <c r="F30" s="1" t="s">
        <v>15</v>
      </c>
      <c r="G30" s="8" t="str">
        <f t="shared" si="1"/>
        <v xml:space="preserve">$   - </v>
      </c>
    </row>
    <row r="31" spans="1:7" ht="25.5" customHeight="1" x14ac:dyDescent="0.2">
      <c r="A31" s="40">
        <f t="shared" si="0"/>
        <v>26</v>
      </c>
      <c r="B31" s="41" t="s">
        <v>49</v>
      </c>
      <c r="C31" s="41" t="s">
        <v>101</v>
      </c>
      <c r="D31" s="38" t="s">
        <v>10</v>
      </c>
      <c r="E31" s="39">
        <v>1</v>
      </c>
      <c r="F31" s="1" t="s">
        <v>15</v>
      </c>
      <c r="G31" s="8" t="str">
        <f t="shared" si="1"/>
        <v xml:space="preserve">$   - </v>
      </c>
    </row>
    <row r="32" spans="1:7" ht="25.5" customHeight="1" x14ac:dyDescent="0.2">
      <c r="A32" s="40">
        <f t="shared" si="0"/>
        <v>27</v>
      </c>
      <c r="B32" s="41" t="s">
        <v>50</v>
      </c>
      <c r="C32" s="41" t="s">
        <v>102</v>
      </c>
      <c r="D32" s="38" t="s">
        <v>10</v>
      </c>
      <c r="E32" s="39">
        <v>1</v>
      </c>
      <c r="F32" s="1" t="s">
        <v>15</v>
      </c>
      <c r="G32" s="8" t="str">
        <f t="shared" si="1"/>
        <v xml:space="preserve">$   - </v>
      </c>
    </row>
    <row r="33" spans="1:7" ht="25.5" customHeight="1" x14ac:dyDescent="0.2">
      <c r="A33" s="40">
        <f t="shared" si="0"/>
        <v>28</v>
      </c>
      <c r="B33" s="41" t="s">
        <v>51</v>
      </c>
      <c r="C33" s="41" t="s">
        <v>89</v>
      </c>
      <c r="D33" s="38" t="s">
        <v>10</v>
      </c>
      <c r="E33" s="39">
        <v>3</v>
      </c>
      <c r="F33" s="1" t="s">
        <v>15</v>
      </c>
      <c r="G33" s="8" t="str">
        <f t="shared" si="1"/>
        <v xml:space="preserve">$   - </v>
      </c>
    </row>
    <row r="34" spans="1:7" ht="25.5" customHeight="1" x14ac:dyDescent="0.2">
      <c r="A34" s="40">
        <f t="shared" si="0"/>
        <v>29</v>
      </c>
      <c r="B34" s="41" t="s">
        <v>52</v>
      </c>
      <c r="C34" s="41" t="s">
        <v>103</v>
      </c>
      <c r="D34" s="42" t="s">
        <v>10</v>
      </c>
      <c r="E34" s="39">
        <v>1</v>
      </c>
      <c r="F34" s="1" t="s">
        <v>15</v>
      </c>
      <c r="G34" s="8" t="str">
        <f t="shared" si="1"/>
        <v xml:space="preserve">$   - </v>
      </c>
    </row>
    <row r="35" spans="1:7" ht="25.5" customHeight="1" x14ac:dyDescent="0.2">
      <c r="A35" s="40">
        <f t="shared" si="0"/>
        <v>30</v>
      </c>
      <c r="B35" s="41" t="s">
        <v>53</v>
      </c>
      <c r="C35" s="41" t="s">
        <v>104</v>
      </c>
      <c r="D35" s="42" t="s">
        <v>10</v>
      </c>
      <c r="E35" s="39">
        <v>4</v>
      </c>
      <c r="F35" s="1" t="s">
        <v>15</v>
      </c>
      <c r="G35" s="8" t="str">
        <f t="shared" si="1"/>
        <v xml:space="preserve">$   - </v>
      </c>
    </row>
    <row r="36" spans="1:7" ht="25.5" customHeight="1" x14ac:dyDescent="0.2">
      <c r="A36" s="40">
        <f t="shared" si="0"/>
        <v>31</v>
      </c>
      <c r="B36" s="41" t="s">
        <v>54</v>
      </c>
      <c r="C36" s="41" t="s">
        <v>105</v>
      </c>
      <c r="D36" s="42" t="s">
        <v>10</v>
      </c>
      <c r="E36" s="39">
        <v>1</v>
      </c>
      <c r="F36" s="1" t="s">
        <v>15</v>
      </c>
      <c r="G36" s="8" t="str">
        <f t="shared" si="1"/>
        <v xml:space="preserve">$   - </v>
      </c>
    </row>
    <row r="37" spans="1:7" ht="25.5" customHeight="1" x14ac:dyDescent="0.2">
      <c r="A37" s="40">
        <f t="shared" si="0"/>
        <v>32</v>
      </c>
      <c r="B37" s="41" t="s">
        <v>55</v>
      </c>
      <c r="C37" s="41" t="s">
        <v>106</v>
      </c>
      <c r="D37" s="42" t="s">
        <v>10</v>
      </c>
      <c r="E37" s="39">
        <v>2</v>
      </c>
      <c r="F37" s="1" t="s">
        <v>15</v>
      </c>
      <c r="G37" s="8" t="str">
        <f t="shared" si="1"/>
        <v xml:space="preserve">$   - </v>
      </c>
    </row>
    <row r="38" spans="1:7" ht="25.5" customHeight="1" x14ac:dyDescent="0.2">
      <c r="A38" s="40">
        <f t="shared" si="0"/>
        <v>33</v>
      </c>
      <c r="B38" s="41" t="s">
        <v>56</v>
      </c>
      <c r="C38" s="41" t="s">
        <v>107</v>
      </c>
      <c r="D38" s="42" t="s">
        <v>10</v>
      </c>
      <c r="E38" s="39">
        <v>1</v>
      </c>
      <c r="F38" s="1" t="s">
        <v>15</v>
      </c>
      <c r="G38" s="8" t="str">
        <f t="shared" si="1"/>
        <v xml:space="preserve">$   - </v>
      </c>
    </row>
    <row r="39" spans="1:7" ht="25.5" customHeight="1" x14ac:dyDescent="0.2">
      <c r="A39" s="40">
        <f t="shared" si="0"/>
        <v>34</v>
      </c>
      <c r="B39" s="41" t="s">
        <v>57</v>
      </c>
      <c r="C39" s="41" t="s">
        <v>108</v>
      </c>
      <c r="D39" s="42" t="s">
        <v>10</v>
      </c>
      <c r="E39" s="39">
        <v>2</v>
      </c>
      <c r="F39" s="1" t="s">
        <v>15</v>
      </c>
      <c r="G39" s="8" t="str">
        <f t="shared" si="1"/>
        <v xml:space="preserve">$   - </v>
      </c>
    </row>
    <row r="40" spans="1:7" ht="25.5" customHeight="1" x14ac:dyDescent="0.2">
      <c r="A40" s="40">
        <f t="shared" si="0"/>
        <v>35</v>
      </c>
      <c r="B40" s="41" t="s">
        <v>58</v>
      </c>
      <c r="C40" s="41" t="s">
        <v>109</v>
      </c>
      <c r="D40" s="42" t="s">
        <v>10</v>
      </c>
      <c r="E40" s="39">
        <v>1</v>
      </c>
      <c r="F40" s="1" t="s">
        <v>15</v>
      </c>
      <c r="G40" s="8" t="str">
        <f t="shared" si="1"/>
        <v xml:space="preserve">$   - </v>
      </c>
    </row>
    <row r="41" spans="1:7" ht="25.5" customHeight="1" x14ac:dyDescent="0.2">
      <c r="A41" s="40">
        <f t="shared" si="0"/>
        <v>36</v>
      </c>
      <c r="B41" s="41" t="s">
        <v>59</v>
      </c>
      <c r="C41" s="41" t="s">
        <v>110</v>
      </c>
      <c r="D41" s="42" t="s">
        <v>10</v>
      </c>
      <c r="E41" s="39">
        <v>2</v>
      </c>
      <c r="F41" s="1" t="s">
        <v>15</v>
      </c>
      <c r="G41" s="8" t="str">
        <f t="shared" si="1"/>
        <v xml:space="preserve">$   - </v>
      </c>
    </row>
    <row r="42" spans="1:7" ht="25.5" customHeight="1" x14ac:dyDescent="0.2">
      <c r="A42" s="40">
        <f t="shared" si="0"/>
        <v>37</v>
      </c>
      <c r="B42" s="41" t="s">
        <v>60</v>
      </c>
      <c r="C42" s="41" t="s">
        <v>111</v>
      </c>
      <c r="D42" s="42" t="s">
        <v>10</v>
      </c>
      <c r="E42" s="39">
        <v>1</v>
      </c>
      <c r="F42" s="1" t="s">
        <v>15</v>
      </c>
      <c r="G42" s="8" t="str">
        <f t="shared" si="1"/>
        <v xml:space="preserve">$   - </v>
      </c>
    </row>
    <row r="43" spans="1:7" ht="25.5" customHeight="1" x14ac:dyDescent="0.2">
      <c r="A43" s="40">
        <f t="shared" si="0"/>
        <v>38</v>
      </c>
      <c r="B43" s="41" t="s">
        <v>61</v>
      </c>
      <c r="C43" s="41" t="s">
        <v>112</v>
      </c>
      <c r="D43" s="42" t="s">
        <v>10</v>
      </c>
      <c r="E43" s="39">
        <v>1</v>
      </c>
      <c r="F43" s="1" t="s">
        <v>15</v>
      </c>
      <c r="G43" s="8" t="str">
        <f t="shared" si="1"/>
        <v xml:space="preserve">$   - </v>
      </c>
    </row>
    <row r="44" spans="1:7" ht="25.5" customHeight="1" x14ac:dyDescent="0.2">
      <c r="A44" s="40">
        <f t="shared" si="0"/>
        <v>39</v>
      </c>
      <c r="B44" s="41" t="s">
        <v>62</v>
      </c>
      <c r="C44" s="41" t="s">
        <v>113</v>
      </c>
      <c r="D44" s="42" t="s">
        <v>10</v>
      </c>
      <c r="E44" s="39">
        <v>1</v>
      </c>
      <c r="F44" s="1" t="s">
        <v>15</v>
      </c>
      <c r="G44" s="8" t="str">
        <f t="shared" si="1"/>
        <v xml:space="preserve">$   - </v>
      </c>
    </row>
    <row r="45" spans="1:7" ht="25.5" customHeight="1" x14ac:dyDescent="0.2">
      <c r="A45" s="40">
        <f t="shared" si="0"/>
        <v>40</v>
      </c>
      <c r="B45" s="41" t="s">
        <v>63</v>
      </c>
      <c r="C45" s="41" t="s">
        <v>114</v>
      </c>
      <c r="D45" s="42" t="s">
        <v>10</v>
      </c>
      <c r="E45" s="39">
        <v>2</v>
      </c>
      <c r="F45" s="1" t="s">
        <v>15</v>
      </c>
      <c r="G45" s="8" t="str">
        <f t="shared" si="1"/>
        <v xml:space="preserve">$   - </v>
      </c>
    </row>
    <row r="46" spans="1:7" ht="25.5" customHeight="1" x14ac:dyDescent="0.2">
      <c r="A46" s="40">
        <f t="shared" si="0"/>
        <v>41</v>
      </c>
      <c r="B46" s="41" t="s">
        <v>64</v>
      </c>
      <c r="C46" s="41" t="s">
        <v>115</v>
      </c>
      <c r="D46" s="42" t="s">
        <v>10</v>
      </c>
      <c r="E46" s="39">
        <v>1</v>
      </c>
      <c r="F46" s="1" t="s">
        <v>15</v>
      </c>
      <c r="G46" s="8" t="str">
        <f t="shared" si="1"/>
        <v xml:space="preserve">$   - </v>
      </c>
    </row>
    <row r="47" spans="1:7" ht="25.5" customHeight="1" x14ac:dyDescent="0.2">
      <c r="A47" s="40">
        <f t="shared" si="0"/>
        <v>42</v>
      </c>
      <c r="B47" s="41" t="s">
        <v>65</v>
      </c>
      <c r="C47" s="41" t="s">
        <v>116</v>
      </c>
      <c r="D47" s="42" t="s">
        <v>10</v>
      </c>
      <c r="E47" s="39">
        <v>3</v>
      </c>
      <c r="F47" s="1" t="s">
        <v>15</v>
      </c>
      <c r="G47" s="8" t="str">
        <f t="shared" si="1"/>
        <v xml:space="preserve">$   - </v>
      </c>
    </row>
    <row r="48" spans="1:7" ht="25.5" customHeight="1" x14ac:dyDescent="0.2">
      <c r="A48" s="40">
        <f t="shared" si="0"/>
        <v>43</v>
      </c>
      <c r="B48" s="41" t="s">
        <v>66</v>
      </c>
      <c r="C48" s="41" t="s">
        <v>117</v>
      </c>
      <c r="D48" s="42" t="s">
        <v>10</v>
      </c>
      <c r="E48" s="39">
        <v>1</v>
      </c>
      <c r="F48" s="1" t="s">
        <v>15</v>
      </c>
      <c r="G48" s="8" t="str">
        <f t="shared" si="1"/>
        <v xml:space="preserve">$   - </v>
      </c>
    </row>
    <row r="49" spans="1:7" ht="25.5" customHeight="1" x14ac:dyDescent="0.2">
      <c r="A49" s="40">
        <f>A48+1</f>
        <v>44</v>
      </c>
      <c r="B49" s="41" t="s">
        <v>67</v>
      </c>
      <c r="C49" s="41" t="s">
        <v>118</v>
      </c>
      <c r="D49" s="42" t="s">
        <v>10</v>
      </c>
      <c r="E49" s="39">
        <v>1</v>
      </c>
      <c r="F49" s="1" t="s">
        <v>15</v>
      </c>
      <c r="G49" s="8" t="str">
        <f t="shared" si="1"/>
        <v xml:space="preserve">$   - </v>
      </c>
    </row>
    <row r="50" spans="1:7" ht="25.5" customHeight="1" x14ac:dyDescent="0.2">
      <c r="A50" s="40">
        <f>A49+1</f>
        <v>45</v>
      </c>
      <c r="B50" s="41" t="s">
        <v>68</v>
      </c>
      <c r="C50" s="41" t="s">
        <v>119</v>
      </c>
      <c r="D50" s="42" t="s">
        <v>10</v>
      </c>
      <c r="E50" s="39">
        <v>1</v>
      </c>
      <c r="F50" s="1" t="s">
        <v>15</v>
      </c>
      <c r="G50" s="8" t="str">
        <f t="shared" si="1"/>
        <v xml:space="preserve">$   - </v>
      </c>
    </row>
    <row r="51" spans="1:7" ht="25.5" customHeight="1" x14ac:dyDescent="0.2">
      <c r="A51" s="40">
        <f>A50+1</f>
        <v>46</v>
      </c>
      <c r="B51" s="41" t="s">
        <v>69</v>
      </c>
      <c r="C51" s="41" t="s">
        <v>120</v>
      </c>
      <c r="D51" s="42" t="s">
        <v>10</v>
      </c>
      <c r="E51" s="39">
        <v>3</v>
      </c>
      <c r="F51" s="1" t="s">
        <v>15</v>
      </c>
      <c r="G51" s="8" t="str">
        <f t="shared" si="1"/>
        <v xml:space="preserve">$   - </v>
      </c>
    </row>
    <row r="52" spans="1:7" ht="25.5" customHeight="1" x14ac:dyDescent="0.2">
      <c r="A52" s="40">
        <f>A51+1</f>
        <v>47</v>
      </c>
      <c r="B52" s="41" t="s">
        <v>70</v>
      </c>
      <c r="C52" s="41" t="s">
        <v>121</v>
      </c>
      <c r="D52" s="42" t="s">
        <v>10</v>
      </c>
      <c r="E52" s="39">
        <v>1</v>
      </c>
      <c r="F52" s="1" t="s">
        <v>15</v>
      </c>
      <c r="G52" s="8" t="str">
        <f t="shared" si="1"/>
        <v xml:space="preserve">$   - </v>
      </c>
    </row>
    <row r="53" spans="1:7" ht="25.5" customHeight="1" x14ac:dyDescent="0.2">
      <c r="A53" s="40">
        <f t="shared" si="0"/>
        <v>48</v>
      </c>
      <c r="B53" s="41" t="s">
        <v>71</v>
      </c>
      <c r="C53" s="41" t="s">
        <v>122</v>
      </c>
      <c r="D53" s="42" t="s">
        <v>10</v>
      </c>
      <c r="E53" s="39">
        <v>2</v>
      </c>
      <c r="F53" s="1" t="s">
        <v>15</v>
      </c>
      <c r="G53" s="8" t="str">
        <f t="shared" si="1"/>
        <v xml:space="preserve">$   - </v>
      </c>
    </row>
    <row r="54" spans="1:7" ht="25.5" customHeight="1" x14ac:dyDescent="0.2">
      <c r="A54" s="40">
        <f t="shared" si="0"/>
        <v>49</v>
      </c>
      <c r="B54" s="41" t="s">
        <v>72</v>
      </c>
      <c r="C54" s="41" t="s">
        <v>123</v>
      </c>
      <c r="D54" s="42" t="s">
        <v>10</v>
      </c>
      <c r="E54" s="39">
        <v>1</v>
      </c>
      <c r="F54" s="1" t="s">
        <v>15</v>
      </c>
      <c r="G54" s="8" t="str">
        <f t="shared" si="1"/>
        <v xml:space="preserve">$   - </v>
      </c>
    </row>
    <row r="55" spans="1:7" ht="25.5" customHeight="1" x14ac:dyDescent="0.2">
      <c r="A55" s="40">
        <f t="shared" si="0"/>
        <v>50</v>
      </c>
      <c r="B55" s="41" t="s">
        <v>73</v>
      </c>
      <c r="C55" s="41" t="s">
        <v>124</v>
      </c>
      <c r="D55" s="42" t="s">
        <v>10</v>
      </c>
      <c r="E55" s="39">
        <v>2</v>
      </c>
      <c r="F55" s="1" t="s">
        <v>15</v>
      </c>
      <c r="G55" s="8" t="str">
        <f t="shared" si="1"/>
        <v xml:space="preserve">$   - </v>
      </c>
    </row>
    <row r="56" spans="1:7" ht="25.5" customHeight="1" x14ac:dyDescent="0.2">
      <c r="A56" s="40">
        <f t="shared" si="0"/>
        <v>51</v>
      </c>
      <c r="B56" s="41" t="s">
        <v>74</v>
      </c>
      <c r="C56" s="41" t="s">
        <v>125</v>
      </c>
      <c r="D56" s="42" t="s">
        <v>10</v>
      </c>
      <c r="E56" s="39">
        <v>1</v>
      </c>
      <c r="F56" s="1" t="s">
        <v>15</v>
      </c>
      <c r="G56" s="8" t="str">
        <f t="shared" si="1"/>
        <v xml:space="preserve">$   - </v>
      </c>
    </row>
    <row r="57" spans="1:7" ht="25.5" customHeight="1" x14ac:dyDescent="0.2">
      <c r="A57" s="40">
        <f t="shared" si="0"/>
        <v>52</v>
      </c>
      <c r="B57" s="41" t="s">
        <v>75</v>
      </c>
      <c r="C57" s="41" t="s">
        <v>126</v>
      </c>
      <c r="D57" s="42" t="s">
        <v>10</v>
      </c>
      <c r="E57" s="39">
        <v>4</v>
      </c>
      <c r="F57" s="1" t="s">
        <v>15</v>
      </c>
      <c r="G57" s="8" t="str">
        <f t="shared" si="1"/>
        <v xml:space="preserve">$   - </v>
      </c>
    </row>
    <row r="58" spans="1:7" ht="25.5" customHeight="1" x14ac:dyDescent="0.2">
      <c r="A58" s="40">
        <f t="shared" si="0"/>
        <v>53</v>
      </c>
      <c r="B58" s="41" t="s">
        <v>76</v>
      </c>
      <c r="C58" s="41" t="s">
        <v>127</v>
      </c>
      <c r="D58" s="42" t="s">
        <v>10</v>
      </c>
      <c r="E58" s="39">
        <v>1</v>
      </c>
      <c r="F58" s="1" t="s">
        <v>15</v>
      </c>
      <c r="G58" s="8" t="str">
        <f t="shared" si="1"/>
        <v xml:space="preserve">$   - </v>
      </c>
    </row>
    <row r="59" spans="1:7" ht="25.5" customHeight="1" x14ac:dyDescent="0.2">
      <c r="A59" s="40">
        <f t="shared" si="0"/>
        <v>54</v>
      </c>
      <c r="B59" s="41" t="s">
        <v>77</v>
      </c>
      <c r="C59" s="41" t="s">
        <v>128</v>
      </c>
      <c r="D59" s="42" t="s">
        <v>10</v>
      </c>
      <c r="E59" s="39">
        <v>4</v>
      </c>
      <c r="F59" s="1" t="s">
        <v>15</v>
      </c>
      <c r="G59" s="8" t="str">
        <f t="shared" si="1"/>
        <v xml:space="preserve">$   - </v>
      </c>
    </row>
    <row r="60" spans="1:7" ht="25.5" customHeight="1" x14ac:dyDescent="0.2">
      <c r="A60" s="40">
        <f t="shared" si="0"/>
        <v>55</v>
      </c>
      <c r="B60" s="41" t="s">
        <v>78</v>
      </c>
      <c r="C60" s="41" t="s">
        <v>129</v>
      </c>
      <c r="D60" s="42" t="s">
        <v>10</v>
      </c>
      <c r="E60" s="39">
        <v>1</v>
      </c>
      <c r="F60" s="1" t="s">
        <v>15</v>
      </c>
      <c r="G60" s="8" t="str">
        <f t="shared" si="1"/>
        <v xml:space="preserve">$   - </v>
      </c>
    </row>
    <row r="61" spans="1:7" ht="25.5" customHeight="1" x14ac:dyDescent="0.2">
      <c r="A61" s="40">
        <f t="shared" si="0"/>
        <v>56</v>
      </c>
      <c r="B61" s="41" t="s">
        <v>79</v>
      </c>
      <c r="C61" s="41" t="s">
        <v>130</v>
      </c>
      <c r="D61" s="42" t="s">
        <v>10</v>
      </c>
      <c r="E61" s="39">
        <v>3</v>
      </c>
      <c r="F61" s="1" t="s">
        <v>15</v>
      </c>
      <c r="G61" s="8" t="str">
        <f t="shared" si="1"/>
        <v xml:space="preserve">$   - </v>
      </c>
    </row>
    <row r="62" spans="1:7" ht="25.5" customHeight="1" x14ac:dyDescent="0.2">
      <c r="A62" s="40">
        <f t="shared" si="0"/>
        <v>57</v>
      </c>
      <c r="B62" s="41" t="s">
        <v>80</v>
      </c>
      <c r="C62" s="41" t="s">
        <v>131</v>
      </c>
      <c r="D62" s="42" t="s">
        <v>10</v>
      </c>
      <c r="E62" s="39">
        <v>1</v>
      </c>
      <c r="F62" s="1" t="s">
        <v>15</v>
      </c>
      <c r="G62" s="8" t="str">
        <f t="shared" si="1"/>
        <v xml:space="preserve">$   - </v>
      </c>
    </row>
    <row r="63" spans="1:7" ht="25.5" customHeight="1" x14ac:dyDescent="0.2">
      <c r="A63" s="40">
        <f t="shared" si="0"/>
        <v>58</v>
      </c>
      <c r="B63" s="41" t="s">
        <v>81</v>
      </c>
      <c r="C63" s="41" t="s">
        <v>132</v>
      </c>
      <c r="D63" s="42" t="s">
        <v>10</v>
      </c>
      <c r="E63" s="39">
        <v>2</v>
      </c>
      <c r="F63" s="1" t="s">
        <v>15</v>
      </c>
      <c r="G63" s="8" t="str">
        <f t="shared" si="1"/>
        <v xml:space="preserve">$   - </v>
      </c>
    </row>
    <row r="64" spans="1:7" ht="25.5" customHeight="1" x14ac:dyDescent="0.2">
      <c r="A64" s="40">
        <f t="shared" ref="A64:A65" si="2">A63+1</f>
        <v>59</v>
      </c>
      <c r="B64" s="41" t="s">
        <v>82</v>
      </c>
      <c r="C64" s="41" t="s">
        <v>133</v>
      </c>
      <c r="D64" s="42" t="s">
        <v>10</v>
      </c>
      <c r="E64" s="39">
        <v>1</v>
      </c>
      <c r="F64" s="1" t="s">
        <v>15</v>
      </c>
      <c r="G64" s="8" t="str">
        <f t="shared" ref="G64:G65" si="3">IF(OR(ISTEXT(F64),ISBLANK(F64)), "$   - ",ROUND(E64*F64,2))</f>
        <v xml:space="preserve">$   - </v>
      </c>
    </row>
    <row r="65" spans="1:7" ht="25.5" customHeight="1" thickBot="1" x14ac:dyDescent="0.25">
      <c r="A65" s="40">
        <f t="shared" si="2"/>
        <v>60</v>
      </c>
      <c r="B65" s="43" t="s">
        <v>11</v>
      </c>
      <c r="C65" s="43"/>
      <c r="D65" s="44" t="s">
        <v>12</v>
      </c>
      <c r="E65" s="45">
        <v>1</v>
      </c>
      <c r="F65" s="1" t="s">
        <v>15</v>
      </c>
      <c r="G65" s="8" t="str">
        <f t="shared" si="3"/>
        <v xml:space="preserve">$   - </v>
      </c>
    </row>
    <row r="66" spans="1:7" ht="15" thickTop="1" x14ac:dyDescent="0.2">
      <c r="A66" s="10"/>
      <c r="B66" s="11"/>
      <c r="C66" s="11"/>
      <c r="D66" s="12"/>
      <c r="E66" s="13"/>
      <c r="F66" s="14"/>
      <c r="G66" s="15"/>
    </row>
    <row r="67" spans="1:7" ht="14.25" x14ac:dyDescent="0.2">
      <c r="A67" s="46"/>
      <c r="B67" s="47"/>
      <c r="C67" s="47"/>
      <c r="D67" s="48"/>
      <c r="E67" s="49"/>
      <c r="F67" s="25"/>
      <c r="G67" s="26"/>
    </row>
    <row r="68" spans="1:7" ht="14.25" x14ac:dyDescent="0.2">
      <c r="A68" s="46" t="s">
        <v>13</v>
      </c>
      <c r="D68" s="48"/>
      <c r="E68" s="49"/>
      <c r="F68" s="23">
        <f>SUM(G6:G65)</f>
        <v>0</v>
      </c>
      <c r="G68" s="24"/>
    </row>
    <row r="69" spans="1:7" ht="14.25" x14ac:dyDescent="0.2">
      <c r="A69" s="50"/>
      <c r="B69" s="51"/>
      <c r="C69" s="51"/>
      <c r="D69" s="52"/>
      <c r="E69" s="53"/>
      <c r="F69" s="16"/>
      <c r="G69" s="16"/>
    </row>
    <row r="70" spans="1:7" x14ac:dyDescent="0.2">
      <c r="A70" s="17"/>
      <c r="B70" s="54"/>
      <c r="C70" s="54"/>
      <c r="D70" s="55"/>
      <c r="E70" s="63"/>
      <c r="F70" s="63"/>
      <c r="G70" s="64"/>
    </row>
    <row r="71" spans="1:7" x14ac:dyDescent="0.2">
      <c r="A71" s="18"/>
      <c r="B71" s="54"/>
      <c r="C71" s="54"/>
      <c r="D71" s="55"/>
      <c r="E71" s="65"/>
      <c r="F71" s="65"/>
      <c r="G71" s="66"/>
    </row>
    <row r="72" spans="1:7" x14ac:dyDescent="0.2">
      <c r="A72" s="18"/>
      <c r="B72" s="54"/>
      <c r="C72" s="54"/>
      <c r="D72" s="55"/>
      <c r="E72" s="59" t="s">
        <v>14</v>
      </c>
      <c r="F72" s="59"/>
      <c r="G72" s="60"/>
    </row>
    <row r="73" spans="1:7" x14ac:dyDescent="0.2">
      <c r="A73" s="19"/>
      <c r="B73" s="61"/>
      <c r="C73" s="61"/>
      <c r="D73" s="62"/>
      <c r="E73" s="56"/>
      <c r="F73" s="57"/>
      <c r="G73" s="58"/>
    </row>
    <row r="75" spans="1:7" x14ac:dyDescent="0.2">
      <c r="A75" s="20"/>
    </row>
    <row r="76" spans="1:7" x14ac:dyDescent="0.2">
      <c r="A76" s="9"/>
      <c r="B76" s="22"/>
      <c r="C76" s="22"/>
      <c r="D76" s="22"/>
      <c r="E76" s="22"/>
      <c r="F76" s="21"/>
      <c r="G76" s="21"/>
    </row>
    <row r="77" spans="1:7" x14ac:dyDescent="0.2">
      <c r="A77" s="9"/>
      <c r="B77" s="22"/>
      <c r="C77" s="22"/>
      <c r="D77" s="22"/>
      <c r="E77" s="22"/>
      <c r="F77" s="21"/>
      <c r="G77" s="21"/>
    </row>
    <row r="78" spans="1:7" x14ac:dyDescent="0.2">
      <c r="A78" s="9"/>
      <c r="B78" s="22"/>
      <c r="C78" s="22"/>
      <c r="D78" s="22"/>
      <c r="E78" s="22"/>
      <c r="F78" s="21"/>
      <c r="G78" s="21"/>
    </row>
    <row r="79" spans="1:7" x14ac:dyDescent="0.2">
      <c r="A79" s="9"/>
      <c r="B79" s="22"/>
      <c r="C79" s="22"/>
      <c r="D79" s="22"/>
      <c r="E79" s="22"/>
      <c r="F79" s="21"/>
      <c r="G79" s="21"/>
    </row>
    <row r="80" spans="1:7" x14ac:dyDescent="0.2">
      <c r="A80" s="9"/>
      <c r="B80" s="22"/>
      <c r="C80" s="22"/>
      <c r="D80" s="22"/>
      <c r="E80" s="22"/>
      <c r="F80" s="21"/>
      <c r="G80" s="21"/>
    </row>
    <row r="81" spans="1:7" x14ac:dyDescent="0.2">
      <c r="A81" s="9"/>
      <c r="B81" s="22"/>
      <c r="C81" s="22"/>
      <c r="D81" s="22"/>
      <c r="E81" s="22"/>
      <c r="F81" s="21"/>
      <c r="G81" s="21"/>
    </row>
    <row r="82" spans="1:7" x14ac:dyDescent="0.2">
      <c r="A82" s="9"/>
      <c r="B82" s="22"/>
      <c r="C82" s="22"/>
      <c r="D82" s="22"/>
      <c r="E82" s="22"/>
      <c r="F82" s="21"/>
      <c r="G82" s="21"/>
    </row>
    <row r="83" spans="1:7" x14ac:dyDescent="0.2">
      <c r="A83" s="9"/>
      <c r="B83" s="22"/>
      <c r="C83" s="22"/>
      <c r="D83" s="22"/>
      <c r="E83" s="22"/>
      <c r="F83" s="21"/>
      <c r="G83" s="21"/>
    </row>
    <row r="84" spans="1:7" x14ac:dyDescent="0.2">
      <c r="A84" s="9"/>
      <c r="B84" s="22"/>
      <c r="C84" s="22"/>
      <c r="D84" s="22"/>
      <c r="E84" s="22"/>
      <c r="F84" s="21"/>
      <c r="G84" s="21"/>
    </row>
    <row r="85" spans="1:7" x14ac:dyDescent="0.2">
      <c r="A85" s="9"/>
      <c r="B85" s="22"/>
      <c r="C85" s="22"/>
      <c r="D85" s="22"/>
      <c r="E85" s="22"/>
      <c r="F85" s="21"/>
      <c r="G85" s="21"/>
    </row>
    <row r="86" spans="1:7" x14ac:dyDescent="0.2">
      <c r="A86" s="9"/>
      <c r="B86" s="22"/>
      <c r="C86" s="22"/>
      <c r="D86" s="22"/>
      <c r="E86" s="22"/>
      <c r="F86" s="21"/>
      <c r="G86" s="21"/>
    </row>
    <row r="87" spans="1:7" x14ac:dyDescent="0.2">
      <c r="A87" s="9"/>
      <c r="B87" s="22"/>
      <c r="C87" s="22"/>
      <c r="D87" s="22"/>
      <c r="E87" s="22"/>
      <c r="F87" s="21"/>
      <c r="G87" s="21"/>
    </row>
    <row r="88" spans="1:7" x14ac:dyDescent="0.2">
      <c r="A88" s="9"/>
      <c r="B88" s="22"/>
      <c r="C88" s="22"/>
      <c r="D88" s="22"/>
      <c r="E88" s="22"/>
      <c r="F88" s="21"/>
      <c r="G88" s="21"/>
    </row>
    <row r="89" spans="1:7" x14ac:dyDescent="0.2">
      <c r="A89" s="9"/>
      <c r="B89" s="22"/>
      <c r="C89" s="22"/>
      <c r="D89" s="22"/>
      <c r="E89" s="22"/>
      <c r="F89" s="21"/>
      <c r="G89" s="21"/>
    </row>
    <row r="90" spans="1:7" x14ac:dyDescent="0.2">
      <c r="A90" s="9"/>
      <c r="B90" s="22"/>
      <c r="C90" s="22"/>
      <c r="D90" s="22"/>
      <c r="E90" s="22"/>
      <c r="F90" s="21"/>
      <c r="G90" s="21"/>
    </row>
    <row r="91" spans="1:7" x14ac:dyDescent="0.2">
      <c r="A91" s="9"/>
      <c r="B91" s="22"/>
      <c r="C91" s="22"/>
      <c r="D91" s="22"/>
      <c r="E91" s="22"/>
      <c r="F91" s="21"/>
      <c r="G91" s="21"/>
    </row>
    <row r="92" spans="1:7" x14ac:dyDescent="0.2">
      <c r="A92" s="9"/>
      <c r="B92" s="22"/>
      <c r="C92" s="22"/>
      <c r="D92" s="22"/>
      <c r="E92" s="22"/>
      <c r="F92" s="21"/>
      <c r="G92" s="21"/>
    </row>
    <row r="93" spans="1:7" x14ac:dyDescent="0.2">
      <c r="A93" s="9"/>
      <c r="B93" s="22"/>
      <c r="C93" s="22"/>
      <c r="D93" s="22"/>
      <c r="E93" s="22"/>
      <c r="F93" s="21"/>
      <c r="G93" s="21"/>
    </row>
  </sheetData>
  <sheetProtection algorithmName="SHA-512" hashValue="TA+GSgii4xrhTm4568rLmhnzbQVt7N4V1bdcnnXHJTvz/5wL1TMPJShOXPVKHucosU2OQRFDg5K/VGG12V+Yvw==" saltValue="elM/MsNAQ+i7cksmM6xoqA==" spinCount="100000" sheet="1" objects="1" scenarios="1" selectLockedCells="1"/>
  <mergeCells count="26">
    <mergeCell ref="A2:B2"/>
    <mergeCell ref="C1:D1"/>
    <mergeCell ref="A1:B1"/>
    <mergeCell ref="F67:G67"/>
    <mergeCell ref="A3:B3"/>
    <mergeCell ref="F68:G68"/>
    <mergeCell ref="E72:F72"/>
    <mergeCell ref="B76:E76"/>
    <mergeCell ref="B84:E84"/>
    <mergeCell ref="B92:E92"/>
    <mergeCell ref="B85:E85"/>
    <mergeCell ref="B80:E80"/>
    <mergeCell ref="B81:E81"/>
    <mergeCell ref="B82:E82"/>
    <mergeCell ref="B83:E83"/>
    <mergeCell ref="B77:E77"/>
    <mergeCell ref="B78:E78"/>
    <mergeCell ref="B79:E79"/>
    <mergeCell ref="E70:G71"/>
    <mergeCell ref="B93:E93"/>
    <mergeCell ref="B86:E86"/>
    <mergeCell ref="B87:E87"/>
    <mergeCell ref="B90:E90"/>
    <mergeCell ref="B91:E91"/>
    <mergeCell ref="B89:E89"/>
    <mergeCell ref="B88:E88"/>
  </mergeCells>
  <phoneticPr fontId="0" type="noConversion"/>
  <dataValidations xWindow="658" yWindow="379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65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No.890-2023&amp;C                     &amp;R Bid Submission
Page &amp;P           </oddHeader>
    <oddFooter xml:space="preserve">&amp;R____________________________
Name of Bidder                    </oddFooter>
  </headerFooter>
  <rowBreaks count="2" manualBreakCount="2">
    <brk id="33" max="6" man="1"/>
    <brk id="57" max="6" man="1"/>
  </rowBreaks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2024-03-12T13:51:31Z</cp:lastPrinted>
  <dcterms:created xsi:type="dcterms:W3CDTF">1999-10-18T14:40:40Z</dcterms:created>
  <dcterms:modified xsi:type="dcterms:W3CDTF">2024-03-12T14:08:34Z</dcterms:modified>
  <cp:category/>
  <cp:contentStatus/>
</cp:coreProperties>
</file>