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879-2023\WORK IN PROGRESS\879-2023\"/>
    </mc:Choice>
  </mc:AlternateContent>
  <xr:revisionPtr revIDLastSave="0" documentId="13_ncr:1_{4F14BC9A-B2C3-4526-8965-B2CDD3CE08DD}" xr6:coauthVersionLast="36" xr6:coauthVersionMax="36" xr10:uidLastSave="{00000000-0000-0000-0000-000000000000}"/>
  <workbookProtection workbookPassword="C0BA" lockStructure="1"/>
  <bookViews>
    <workbookView xWindow="0" yWindow="0" windowWidth="21570" windowHeight="646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prices'!$A$8:$G$19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prices'!$A$1:$G$26</definedName>
    <definedName name="Print_Area_1">'Unit prices'!$A$9:$G$46</definedName>
    <definedName name="Print_Area_2">#REF!</definedName>
    <definedName name="_xlnm.Print_Titles" localSheetId="0">'Unit prices'!$1:$8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8" i="2" l="1"/>
  <c r="G12" i="2" l="1"/>
  <c r="G10" i="2" l="1"/>
  <c r="G11" i="2"/>
  <c r="G13" i="2"/>
  <c r="G14" i="2"/>
  <c r="G16" i="2"/>
  <c r="G17" i="2"/>
  <c r="G15" i="2"/>
  <c r="G19" i="2"/>
  <c r="G9" i="2" l="1"/>
  <c r="F21" i="2" l="1"/>
</calcChain>
</file>

<file path=xl/sharedStrings.xml><?xml version="1.0" encoding="utf-8"?>
<sst xmlns="http://schemas.openxmlformats.org/spreadsheetml/2006/main" count="55" uniqueCount="38">
  <si>
    <t>FORM B:PRICES</t>
  </si>
  <si>
    <t>UNIT PRICES</t>
  </si>
  <si>
    <t>Item</t>
  </si>
  <si>
    <t>Description</t>
  </si>
  <si>
    <t>Spec.
Ref</t>
  </si>
  <si>
    <t>Unit</t>
  </si>
  <si>
    <t>Unit Price</t>
  </si>
  <si>
    <t>Lump Sum</t>
  </si>
  <si>
    <t>Name of Bidder</t>
  </si>
  <si>
    <t xml:space="preserve">$   - </t>
  </si>
  <si>
    <t>Quantity</t>
  </si>
  <si>
    <t>Total Amount
(QTY X Unit Price)</t>
  </si>
  <si>
    <t>(See B10)</t>
  </si>
  <si>
    <t>Warranty Coverage, on-site- Walkthrough and Deficiency Corrections</t>
  </si>
  <si>
    <t>E5</t>
  </si>
  <si>
    <t>E6</t>
  </si>
  <si>
    <t>E7</t>
  </si>
  <si>
    <t>E8</t>
  </si>
  <si>
    <t>Each</t>
  </si>
  <si>
    <t>TOTAL BASE BID PRICE (GST and MRST extra) (in numbers)</t>
  </si>
  <si>
    <t>Tender No. 879-2023</t>
  </si>
  <si>
    <t xml:space="preserve"> SUPPLY, DELIVERY AND ON-SITE INSPECTIONS OF PERIMETER ROAD PUMPING STATION (PRPS) PUMPING EQUIPMENT </t>
  </si>
  <si>
    <t>FAT testing and witnessing</t>
  </si>
  <si>
    <t>Pump 1 complete with motors, drive shafts, all other associated hardware, instruments</t>
  </si>
  <si>
    <t>Pump 2 complete with motors, drive shafts, all other associated hardware, instruments</t>
  </si>
  <si>
    <t>Start-up, inspections and commissioning activities</t>
  </si>
  <si>
    <t>E9</t>
  </si>
  <si>
    <t>Trainning and supporting documentation</t>
  </si>
  <si>
    <t>E10</t>
  </si>
  <si>
    <t>E12</t>
  </si>
  <si>
    <t>Fixed fee</t>
  </si>
  <si>
    <t>Tools</t>
  </si>
  <si>
    <t>Lump sum</t>
  </si>
  <si>
    <t>Pump 1  Spare parts as listed</t>
  </si>
  <si>
    <t>Pump 2  Spare parts as listed</t>
  </si>
  <si>
    <t>Operating &amp; Maintenance Manuals, shop drawings</t>
  </si>
  <si>
    <t>E7.1 &amp; E7.2</t>
  </si>
  <si>
    <t>MRST (PST)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</si>
</sst>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6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7" fillId="24" borderId="0"/>
    <xf numFmtId="0" fontId="2" fillId="0" borderId="0"/>
    <xf numFmtId="0" fontId="2" fillId="0" borderId="0"/>
  </cellStyleXfs>
  <cellXfs count="61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164" fontId="0" fillId="0" borderId="18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1" fillId="0" borderId="0" xfId="0" applyFont="1" applyProtection="1"/>
    <xf numFmtId="175" fontId="0" fillId="0" borderId="0" xfId="0" applyNumberFormat="1" applyAlignment="1" applyProtection="1">
      <alignment wrapText="1"/>
    </xf>
    <xf numFmtId="175" fontId="0" fillId="0" borderId="12" xfId="0" applyNumberFormat="1" applyBorder="1" applyAlignment="1" applyProtection="1">
      <alignment horizontal="right"/>
      <protection locked="0"/>
    </xf>
    <xf numFmtId="175" fontId="0" fillId="0" borderId="12" xfId="0" applyNumberFormat="1" applyBorder="1" applyAlignment="1" applyProtection="1">
      <alignment horizontal="right"/>
    </xf>
    <xf numFmtId="175" fontId="38" fillId="25" borderId="12" xfId="0" applyNumberFormat="1" applyFont="1" applyFill="1" applyBorder="1" applyAlignment="1" applyProtection="1">
      <alignment horizontal="center" wrapText="1"/>
    </xf>
    <xf numFmtId="175" fontId="35" fillId="25" borderId="14" xfId="1" applyNumberFormat="1" applyFont="1" applyFill="1" applyBorder="1" applyProtection="1"/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38" fillId="25" borderId="12" xfId="0" applyFont="1" applyFill="1" applyBorder="1" applyAlignment="1" applyProtection="1">
      <alignment horizontal="left" wrapText="1"/>
    </xf>
    <xf numFmtId="0" fontId="38" fillId="25" borderId="12" xfId="0" applyFont="1" applyFill="1" applyBorder="1" applyAlignment="1" applyProtection="1">
      <alignment horizontal="center" wrapText="1"/>
    </xf>
    <xf numFmtId="4" fontId="38" fillId="25" borderId="12" xfId="0" applyNumberFormat="1" applyFont="1" applyFill="1" applyBorder="1" applyAlignment="1" applyProtection="1">
      <alignment horizontal="center" wrapText="1"/>
    </xf>
    <xf numFmtId="164" fontId="0" fillId="0" borderId="12" xfId="0" applyNumberFormat="1" applyBorder="1" applyProtection="1"/>
    <xf numFmtId="0" fontId="0" fillId="0" borderId="12" xfId="0" applyBorder="1" applyAlignment="1" applyProtection="1">
      <alignment wrapText="1"/>
    </xf>
    <xf numFmtId="0" fontId="2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0" fontId="0" fillId="0" borderId="12" xfId="0" applyFill="1" applyBorder="1" applyAlignment="1" applyProtection="1">
      <alignment wrapText="1"/>
    </xf>
    <xf numFmtId="3" fontId="2" fillId="0" borderId="12" xfId="0" applyNumberFormat="1" applyFont="1" applyBorder="1" applyAlignment="1" applyProtection="1">
      <alignment horizontal="center"/>
    </xf>
    <xf numFmtId="0" fontId="2" fillId="0" borderId="12" xfId="0" applyFont="1" applyBorder="1" applyAlignment="1" applyProtection="1">
      <alignment wrapText="1"/>
    </xf>
    <xf numFmtId="0" fontId="35" fillId="25" borderId="16" xfId="1" applyFont="1" applyFill="1" applyBorder="1" applyAlignment="1" applyProtection="1">
      <alignment horizontal="left"/>
    </xf>
    <xf numFmtId="0" fontId="35" fillId="25" borderId="0" xfId="1" applyFont="1" applyFill="1" applyBorder="1" applyAlignment="1" applyProtection="1">
      <alignment horizontal="left"/>
    </xf>
    <xf numFmtId="0" fontId="35" fillId="25" borderId="0" xfId="1" applyFont="1" applyFill="1" applyBorder="1" applyAlignment="1" applyProtection="1">
      <alignment horizontal="center"/>
    </xf>
    <xf numFmtId="4" fontId="35" fillId="25" borderId="0" xfId="1" applyNumberFormat="1" applyFont="1" applyFill="1" applyBorder="1" applyAlignment="1" applyProtection="1">
      <alignment horizontal="center"/>
    </xf>
    <xf numFmtId="0" fontId="0" fillId="25" borderId="0" xfId="0" applyFill="1" applyBorder="1" applyProtection="1"/>
    <xf numFmtId="0" fontId="35" fillId="25" borderId="15" xfId="1" applyFont="1" applyFill="1" applyBorder="1" applyProtection="1"/>
    <xf numFmtId="0" fontId="35" fillId="25" borderId="14" xfId="1" applyFont="1" applyFill="1" applyBorder="1" applyProtection="1"/>
    <xf numFmtId="0" fontId="35" fillId="25" borderId="14" xfId="1" applyFont="1" applyFill="1" applyBorder="1" applyAlignment="1" applyProtection="1">
      <alignment horizontal="center"/>
    </xf>
    <xf numFmtId="4" fontId="35" fillId="25" borderId="14" xfId="1" applyNumberFormat="1" applyFont="1" applyFill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21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0" xfId="0" applyNumberFormat="1" applyBorder="1" applyAlignment="1" applyProtection="1">
      <alignment horizontal="right"/>
    </xf>
    <xf numFmtId="4" fontId="0" fillId="0" borderId="17" xfId="0" applyNumberFormat="1" applyBorder="1" applyAlignment="1" applyProtection="1">
      <alignment horizontal="center"/>
      <protection locked="0"/>
    </xf>
    <xf numFmtId="4" fontId="0" fillId="0" borderId="19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0" xfId="0" applyNumberForma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7" fontId="35" fillId="25" borderId="0" xfId="1" applyNumberFormat="1" applyFont="1" applyFill="1" applyBorder="1" applyAlignment="1" applyProtection="1">
      <alignment horizontal="center"/>
    </xf>
    <xf numFmtId="0" fontId="35" fillId="25" borderId="21" xfId="1" applyFont="1" applyFill="1" applyBorder="1" applyAlignment="1" applyProtection="1"/>
    <xf numFmtId="7" fontId="35" fillId="25" borderId="0" xfId="1" applyNumberFormat="1" applyFont="1" applyFill="1" applyBorder="1" applyAlignment="1" applyProtection="1">
      <alignment horizontal="right"/>
    </xf>
    <xf numFmtId="0" fontId="35" fillId="25" borderId="21" xfId="1" applyFont="1" applyFill="1" applyBorder="1" applyAlignment="1" applyProtection="1">
      <alignment horizontal="right"/>
    </xf>
    <xf numFmtId="0" fontId="1" fillId="0" borderId="0" xfId="0" applyFont="1" applyAlignment="1" applyProtection="1">
      <alignment horizontal="center" wrapText="1"/>
    </xf>
    <xf numFmtId="4" fontId="0" fillId="0" borderId="17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  <xf numFmtId="0" fontId="2" fillId="0" borderId="12" xfId="0" applyFont="1" applyFill="1" applyBorder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6"/>
  <sheetViews>
    <sheetView showGridLines="0" tabSelected="1" zoomScaleNormal="100" zoomScaleSheetLayoutView="100" workbookViewId="0">
      <selection activeCell="E23" sqref="E23:G24"/>
    </sheetView>
  </sheetViews>
  <sheetFormatPr defaultColWidth="9.140625" defaultRowHeight="12.75" x14ac:dyDescent="0.2"/>
  <cols>
    <col min="1" max="1" width="6.85546875" style="3" customWidth="1"/>
    <col min="2" max="2" width="31.140625" style="3" customWidth="1"/>
    <col min="3" max="3" width="10.28515625" style="3" customWidth="1"/>
    <col min="4" max="4" width="13.7109375" style="5" customWidth="1"/>
    <col min="5" max="5" width="10.710937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50" t="s">
        <v>0</v>
      </c>
      <c r="B1" s="50"/>
      <c r="C1" s="50"/>
      <c r="D1" s="50"/>
      <c r="E1" s="50"/>
      <c r="F1" s="50"/>
      <c r="G1" s="50"/>
    </row>
    <row r="2" spans="1:7" x14ac:dyDescent="0.2">
      <c r="A2" s="51" t="s">
        <v>12</v>
      </c>
      <c r="B2" s="51"/>
      <c r="C2" s="51"/>
      <c r="D2" s="51"/>
      <c r="E2" s="51"/>
      <c r="F2" s="51"/>
      <c r="G2" s="51"/>
    </row>
    <row r="3" spans="1:7" x14ac:dyDescent="0.2">
      <c r="A3" s="52" t="s">
        <v>20</v>
      </c>
      <c r="B3" s="52"/>
      <c r="C3" s="52"/>
      <c r="D3" s="52"/>
      <c r="E3" s="52"/>
      <c r="F3" s="52"/>
      <c r="G3" s="52"/>
    </row>
    <row r="4" spans="1:7" x14ac:dyDescent="0.2">
      <c r="A4" s="16"/>
      <c r="B4" s="17"/>
      <c r="C4" s="18"/>
      <c r="F4" s="4"/>
      <c r="G4" s="4"/>
    </row>
    <row r="5" spans="1:7" x14ac:dyDescent="0.2">
      <c r="A5" s="57" t="s">
        <v>21</v>
      </c>
      <c r="B5" s="57"/>
      <c r="C5" s="57"/>
      <c r="D5" s="57"/>
      <c r="E5" s="57"/>
      <c r="F5" s="57"/>
      <c r="G5" s="57"/>
    </row>
    <row r="6" spans="1:7" x14ac:dyDescent="0.2">
      <c r="A6" s="57"/>
      <c r="B6" s="57"/>
      <c r="C6" s="57"/>
      <c r="D6" s="57"/>
      <c r="E6" s="57"/>
      <c r="F6" s="57"/>
      <c r="G6" s="57"/>
    </row>
    <row r="7" spans="1:7" x14ac:dyDescent="0.2">
      <c r="A7" s="3" t="s">
        <v>1</v>
      </c>
      <c r="F7" s="4"/>
      <c r="G7" s="4"/>
    </row>
    <row r="8" spans="1:7" ht="33.75" x14ac:dyDescent="0.2">
      <c r="A8" s="19" t="s">
        <v>2</v>
      </c>
      <c r="B8" s="19" t="s">
        <v>3</v>
      </c>
      <c r="C8" s="20" t="s">
        <v>4</v>
      </c>
      <c r="D8" s="20" t="s">
        <v>5</v>
      </c>
      <c r="E8" s="21" t="s">
        <v>10</v>
      </c>
      <c r="F8" s="14" t="s">
        <v>6</v>
      </c>
      <c r="G8" s="14" t="s">
        <v>11</v>
      </c>
    </row>
    <row r="9" spans="1:7" ht="37.5" customHeight="1" x14ac:dyDescent="0.2">
      <c r="A9" s="22">
        <v>1</v>
      </c>
      <c r="B9" s="23" t="s">
        <v>23</v>
      </c>
      <c r="C9" s="23" t="s">
        <v>14</v>
      </c>
      <c r="D9" s="24" t="s">
        <v>18</v>
      </c>
      <c r="E9" s="25">
        <v>1</v>
      </c>
      <c r="F9" s="12" t="s">
        <v>9</v>
      </c>
      <c r="G9" s="13" t="str">
        <f>IF(OR(ISTEXT(F9),ISBLANK(F9)), "$   - ",ROUND(E9*F9,2))</f>
        <v xml:space="preserve">$   - </v>
      </c>
    </row>
    <row r="10" spans="1:7" ht="42.75" customHeight="1" x14ac:dyDescent="0.2">
      <c r="A10" s="22">
        <v>2</v>
      </c>
      <c r="B10" s="23" t="s">
        <v>24</v>
      </c>
      <c r="C10" s="23" t="s">
        <v>14</v>
      </c>
      <c r="D10" s="24" t="s">
        <v>18</v>
      </c>
      <c r="E10" s="25">
        <v>1</v>
      </c>
      <c r="F10" s="12" t="s">
        <v>9</v>
      </c>
      <c r="G10" s="13" t="str">
        <f t="shared" ref="G10:G19" si="0">IF(OR(ISTEXT(F10),ISBLANK(F10)), "$   - ",ROUND(E10*F10,2))</f>
        <v xml:space="preserve">$   - </v>
      </c>
    </row>
    <row r="11" spans="1:7" ht="24.75" customHeight="1" x14ac:dyDescent="0.2">
      <c r="A11" s="22">
        <v>3</v>
      </c>
      <c r="B11" s="26" t="s">
        <v>22</v>
      </c>
      <c r="C11" s="23" t="s">
        <v>15</v>
      </c>
      <c r="D11" s="24" t="s">
        <v>7</v>
      </c>
      <c r="E11" s="25">
        <v>1</v>
      </c>
      <c r="F11" s="12" t="s">
        <v>9</v>
      </c>
      <c r="G11" s="13" t="str">
        <f t="shared" si="0"/>
        <v xml:space="preserve">$   - </v>
      </c>
    </row>
    <row r="12" spans="1:7" ht="24.75" customHeight="1" x14ac:dyDescent="0.2">
      <c r="A12" s="22">
        <v>4</v>
      </c>
      <c r="B12" s="26" t="s">
        <v>31</v>
      </c>
      <c r="C12" s="23" t="s">
        <v>36</v>
      </c>
      <c r="D12" s="24" t="s">
        <v>32</v>
      </c>
      <c r="E12" s="25">
        <v>1</v>
      </c>
      <c r="F12" s="12" t="s">
        <v>9</v>
      </c>
      <c r="G12" s="13" t="str">
        <f t="shared" ref="G12" si="1">IF(OR(ISTEXT(F12),ISBLANK(F12)), "$   - ",ROUND(E12*F12,2))</f>
        <v xml:space="preserve">$   - </v>
      </c>
    </row>
    <row r="13" spans="1:7" ht="33" customHeight="1" x14ac:dyDescent="0.2">
      <c r="A13" s="22">
        <v>5</v>
      </c>
      <c r="B13" s="23" t="s">
        <v>33</v>
      </c>
      <c r="C13" s="23" t="s">
        <v>16</v>
      </c>
      <c r="D13" s="24" t="s">
        <v>7</v>
      </c>
      <c r="E13" s="25">
        <v>1</v>
      </c>
      <c r="F13" s="12" t="s">
        <v>9</v>
      </c>
      <c r="G13" s="13" t="str">
        <f t="shared" si="0"/>
        <v xml:space="preserve">$   - </v>
      </c>
    </row>
    <row r="14" spans="1:7" ht="30" customHeight="1" x14ac:dyDescent="0.2">
      <c r="A14" s="22">
        <v>6</v>
      </c>
      <c r="B14" s="23" t="s">
        <v>34</v>
      </c>
      <c r="C14" s="23" t="s">
        <v>16</v>
      </c>
      <c r="D14" s="24" t="s">
        <v>7</v>
      </c>
      <c r="E14" s="25">
        <v>1</v>
      </c>
      <c r="F14" s="12" t="s">
        <v>9</v>
      </c>
      <c r="G14" s="13" t="str">
        <f t="shared" si="0"/>
        <v xml:space="preserve">$   - </v>
      </c>
    </row>
    <row r="15" spans="1:7" ht="40.5" customHeight="1" x14ac:dyDescent="0.2">
      <c r="A15" s="22">
        <v>7</v>
      </c>
      <c r="B15" s="23" t="s">
        <v>25</v>
      </c>
      <c r="C15" s="23" t="s">
        <v>17</v>
      </c>
      <c r="D15" s="24" t="s">
        <v>7</v>
      </c>
      <c r="E15" s="27">
        <v>1</v>
      </c>
      <c r="F15" s="12" t="s">
        <v>9</v>
      </c>
      <c r="G15" s="13" t="str">
        <f>IF(OR(ISTEXT(F15),ISBLANK(F15)), "$   - ",ROUND(E15*F15,2))</f>
        <v xml:space="preserve">$   - </v>
      </c>
    </row>
    <row r="16" spans="1:7" ht="30.75" customHeight="1" x14ac:dyDescent="0.2">
      <c r="A16" s="22">
        <v>8</v>
      </c>
      <c r="B16" s="23" t="s">
        <v>35</v>
      </c>
      <c r="C16" s="28" t="s">
        <v>26</v>
      </c>
      <c r="D16" s="24" t="s">
        <v>30</v>
      </c>
      <c r="E16" s="25">
        <v>1</v>
      </c>
      <c r="F16" s="13">
        <v>30000</v>
      </c>
      <c r="G16" s="13">
        <f t="shared" si="0"/>
        <v>30000</v>
      </c>
    </row>
    <row r="17" spans="1:7" ht="30.75" customHeight="1" x14ac:dyDescent="0.2">
      <c r="A17" s="22">
        <v>9</v>
      </c>
      <c r="B17" s="23" t="s">
        <v>27</v>
      </c>
      <c r="C17" s="28" t="s">
        <v>28</v>
      </c>
      <c r="D17" s="24" t="s">
        <v>30</v>
      </c>
      <c r="E17" s="27">
        <v>1</v>
      </c>
      <c r="F17" s="13">
        <v>10000</v>
      </c>
      <c r="G17" s="13">
        <f t="shared" si="0"/>
        <v>10000</v>
      </c>
    </row>
    <row r="18" spans="1:7" ht="38.25" x14ac:dyDescent="0.2">
      <c r="A18" s="22">
        <v>10</v>
      </c>
      <c r="B18" s="26" t="s">
        <v>13</v>
      </c>
      <c r="C18" s="23" t="s">
        <v>29</v>
      </c>
      <c r="D18" s="24" t="s">
        <v>7</v>
      </c>
      <c r="E18" s="25">
        <v>1</v>
      </c>
      <c r="F18" s="12" t="s">
        <v>9</v>
      </c>
      <c r="G18" s="13" t="str">
        <f t="shared" ref="G18" si="2">IF(OR(ISTEXT(F18),ISBLANK(F18)), "$   - ",ROUND(E18*F18,2))</f>
        <v xml:space="preserve">$   - </v>
      </c>
    </row>
    <row r="19" spans="1:7" ht="39" customHeight="1" x14ac:dyDescent="0.2">
      <c r="A19" s="22">
        <v>11</v>
      </c>
      <c r="B19" s="60" t="s">
        <v>37</v>
      </c>
      <c r="C19" s="23"/>
      <c r="D19" s="24" t="s">
        <v>7</v>
      </c>
      <c r="E19" s="25">
        <v>1</v>
      </c>
      <c r="F19" s="12" t="s">
        <v>9</v>
      </c>
      <c r="G19" s="13" t="str">
        <f t="shared" si="0"/>
        <v xml:space="preserve">$   - </v>
      </c>
    </row>
    <row r="20" spans="1:7" ht="14.25" x14ac:dyDescent="0.2">
      <c r="A20" s="29"/>
      <c r="B20" s="30"/>
      <c r="C20" s="30"/>
      <c r="D20" s="31"/>
      <c r="E20" s="32"/>
      <c r="F20" s="53"/>
      <c r="G20" s="54"/>
    </row>
    <row r="21" spans="1:7" ht="14.25" x14ac:dyDescent="0.2">
      <c r="A21" s="29" t="s">
        <v>19</v>
      </c>
      <c r="B21" s="33"/>
      <c r="C21" s="33"/>
      <c r="D21" s="31"/>
      <c r="E21" s="32"/>
      <c r="F21" s="55">
        <f>SUM(G9:G19)</f>
        <v>40000</v>
      </c>
      <c r="G21" s="56"/>
    </row>
    <row r="22" spans="1:7" ht="14.25" x14ac:dyDescent="0.2">
      <c r="A22" s="34"/>
      <c r="B22" s="35"/>
      <c r="C22" s="35"/>
      <c r="D22" s="36"/>
      <c r="E22" s="37"/>
      <c r="F22" s="15"/>
      <c r="G22" s="15"/>
    </row>
    <row r="23" spans="1:7" x14ac:dyDescent="0.2">
      <c r="A23" s="7"/>
      <c r="B23" s="38"/>
      <c r="C23" s="38"/>
      <c r="D23" s="39"/>
      <c r="E23" s="46"/>
      <c r="F23" s="46"/>
      <c r="G23" s="47"/>
    </row>
    <row r="24" spans="1:7" x14ac:dyDescent="0.2">
      <c r="A24" s="8"/>
      <c r="B24" s="38"/>
      <c r="C24" s="38"/>
      <c r="D24" s="39"/>
      <c r="E24" s="48"/>
      <c r="F24" s="48"/>
      <c r="G24" s="49"/>
    </row>
    <row r="25" spans="1:7" x14ac:dyDescent="0.2">
      <c r="A25" s="8"/>
      <c r="B25" s="38"/>
      <c r="C25" s="38"/>
      <c r="D25" s="39"/>
      <c r="E25" s="58" t="s">
        <v>8</v>
      </c>
      <c r="F25" s="58"/>
      <c r="G25" s="40"/>
    </row>
    <row r="26" spans="1:7" x14ac:dyDescent="0.2">
      <c r="A26" s="9"/>
      <c r="B26" s="41"/>
      <c r="C26" s="41"/>
      <c r="D26" s="42"/>
      <c r="E26" s="43"/>
      <c r="F26" s="44"/>
      <c r="G26" s="45"/>
    </row>
    <row r="28" spans="1:7" x14ac:dyDescent="0.2">
      <c r="A28" s="10"/>
    </row>
    <row r="29" spans="1:7" x14ac:dyDescent="0.2">
      <c r="A29" s="6"/>
      <c r="B29" s="59"/>
      <c r="C29" s="59"/>
      <c r="D29" s="59"/>
      <c r="E29" s="59"/>
      <c r="F29" s="11"/>
      <c r="G29" s="11"/>
    </row>
    <row r="30" spans="1:7" x14ac:dyDescent="0.2">
      <c r="A30" s="6"/>
      <c r="B30" s="59"/>
      <c r="C30" s="59"/>
      <c r="D30" s="59"/>
      <c r="E30" s="59"/>
      <c r="F30" s="11"/>
      <c r="G30" s="11"/>
    </row>
    <row r="31" spans="1:7" x14ac:dyDescent="0.2">
      <c r="A31" s="6"/>
      <c r="B31" s="59"/>
      <c r="C31" s="59"/>
      <c r="D31" s="59"/>
      <c r="E31" s="59"/>
      <c r="F31" s="11"/>
      <c r="G31" s="11"/>
    </row>
    <row r="32" spans="1:7" x14ac:dyDescent="0.2">
      <c r="A32" s="6"/>
      <c r="B32" s="59"/>
      <c r="C32" s="59"/>
      <c r="D32" s="59"/>
      <c r="E32" s="59"/>
      <c r="F32" s="11"/>
      <c r="G32" s="11"/>
    </row>
    <row r="33" spans="1:7" x14ac:dyDescent="0.2">
      <c r="A33" s="6"/>
      <c r="B33" s="59"/>
      <c r="C33" s="59"/>
      <c r="D33" s="59"/>
      <c r="E33" s="59"/>
      <c r="F33" s="11"/>
      <c r="G33" s="11"/>
    </row>
    <row r="34" spans="1:7" x14ac:dyDescent="0.2">
      <c r="A34" s="6"/>
      <c r="B34" s="59"/>
      <c r="C34" s="59"/>
      <c r="D34" s="59"/>
      <c r="E34" s="59"/>
      <c r="F34" s="11"/>
      <c r="G34" s="11"/>
    </row>
    <row r="35" spans="1:7" x14ac:dyDescent="0.2">
      <c r="A35" s="6"/>
      <c r="B35" s="59"/>
      <c r="C35" s="59"/>
      <c r="D35" s="59"/>
      <c r="E35" s="59"/>
      <c r="F35" s="11"/>
      <c r="G35" s="11"/>
    </row>
    <row r="36" spans="1:7" x14ac:dyDescent="0.2">
      <c r="A36" s="6"/>
      <c r="B36" s="59"/>
      <c r="C36" s="59"/>
      <c r="D36" s="59"/>
      <c r="E36" s="59"/>
      <c r="F36" s="11"/>
      <c r="G36" s="11"/>
    </row>
    <row r="37" spans="1:7" x14ac:dyDescent="0.2">
      <c r="A37" s="6"/>
      <c r="B37" s="59"/>
      <c r="C37" s="59"/>
      <c r="D37" s="59"/>
      <c r="E37" s="59"/>
      <c r="F37" s="11"/>
      <c r="G37" s="11"/>
    </row>
    <row r="38" spans="1:7" x14ac:dyDescent="0.2">
      <c r="A38" s="6"/>
      <c r="B38" s="59"/>
      <c r="C38" s="59"/>
      <c r="D38" s="59"/>
      <c r="E38" s="59"/>
      <c r="F38" s="11"/>
      <c r="G38" s="11"/>
    </row>
    <row r="39" spans="1:7" x14ac:dyDescent="0.2">
      <c r="A39" s="6"/>
      <c r="B39" s="59"/>
      <c r="C39" s="59"/>
      <c r="D39" s="59"/>
      <c r="E39" s="59"/>
      <c r="F39" s="11"/>
      <c r="G39" s="11"/>
    </row>
    <row r="40" spans="1:7" x14ac:dyDescent="0.2">
      <c r="A40" s="6"/>
      <c r="B40" s="59"/>
      <c r="C40" s="59"/>
      <c r="D40" s="59"/>
      <c r="E40" s="59"/>
      <c r="F40" s="11"/>
      <c r="G40" s="11"/>
    </row>
    <row r="41" spans="1:7" x14ac:dyDescent="0.2">
      <c r="A41" s="6"/>
      <c r="B41" s="59"/>
      <c r="C41" s="59"/>
      <c r="D41" s="59"/>
      <c r="E41" s="59"/>
      <c r="F41" s="11"/>
      <c r="G41" s="11"/>
    </row>
    <row r="42" spans="1:7" x14ac:dyDescent="0.2">
      <c r="A42" s="6"/>
      <c r="B42" s="59"/>
      <c r="C42" s="59"/>
      <c r="D42" s="59"/>
      <c r="E42" s="59"/>
      <c r="F42" s="11"/>
      <c r="G42" s="11"/>
    </row>
    <row r="43" spans="1:7" x14ac:dyDescent="0.2">
      <c r="A43" s="6"/>
      <c r="B43" s="59"/>
      <c r="C43" s="59"/>
      <c r="D43" s="59"/>
      <c r="E43" s="59"/>
      <c r="F43" s="11"/>
      <c r="G43" s="11"/>
    </row>
    <row r="44" spans="1:7" x14ac:dyDescent="0.2">
      <c r="A44" s="6"/>
      <c r="B44" s="59"/>
      <c r="C44" s="59"/>
      <c r="D44" s="59"/>
      <c r="E44" s="59"/>
      <c r="F44" s="11"/>
      <c r="G44" s="11"/>
    </row>
    <row r="45" spans="1:7" x14ac:dyDescent="0.2">
      <c r="A45" s="6"/>
      <c r="B45" s="59"/>
      <c r="C45" s="59"/>
      <c r="D45" s="59"/>
      <c r="E45" s="59"/>
      <c r="F45" s="11"/>
      <c r="G45" s="11"/>
    </row>
    <row r="46" spans="1:7" x14ac:dyDescent="0.2">
      <c r="A46" s="6"/>
      <c r="B46" s="59"/>
      <c r="C46" s="59"/>
      <c r="D46" s="59"/>
      <c r="E46" s="59"/>
      <c r="F46" s="11"/>
      <c r="G46" s="11"/>
    </row>
  </sheetData>
  <sheetProtection algorithmName="SHA-512" hashValue="LMnlg+1z5Tr13i9nxENVoRFn+k4EI0Dsz8C7i3InFn5r/ZDG4EPBrxb+CsvTtkFjf6S96blBa/a5DMy8dU+wpg==" saltValue="zEJIrHQM+h5B4H0xNhQZ8g==" spinCount="100000" sheet="1" selectLockedCells="1"/>
  <mergeCells count="26">
    <mergeCell ref="B46:E46"/>
    <mergeCell ref="B39:E39"/>
    <mergeCell ref="B40:E40"/>
    <mergeCell ref="B43:E43"/>
    <mergeCell ref="B44:E44"/>
    <mergeCell ref="B42:E42"/>
    <mergeCell ref="B41:E41"/>
    <mergeCell ref="E25:F25"/>
    <mergeCell ref="B29:E29"/>
    <mergeCell ref="B37:E37"/>
    <mergeCell ref="B45:E45"/>
    <mergeCell ref="B38:E38"/>
    <mergeCell ref="B33:E33"/>
    <mergeCell ref="B34:E34"/>
    <mergeCell ref="B35:E35"/>
    <mergeCell ref="B36:E36"/>
    <mergeCell ref="B30:E30"/>
    <mergeCell ref="B31:E31"/>
    <mergeCell ref="B32:E32"/>
    <mergeCell ref="E23:G24"/>
    <mergeCell ref="A1:G1"/>
    <mergeCell ref="A2:G2"/>
    <mergeCell ref="A3:G3"/>
    <mergeCell ref="F20:G20"/>
    <mergeCell ref="F21:G21"/>
    <mergeCell ref="A5:G6"/>
  </mergeCells>
  <phoneticPr fontId="0" type="noConversion"/>
  <dataValidations xWindow="764" yWindow="37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9:F19" xr:uid="{00000000-0002-0000-0100-000000000000}">
      <formula1>IF(F9&gt;=0,ROUND(F9,2),0.01)</formula1>
    </dataValidation>
  </dataValidations>
  <pageMargins left="0.5" right="0.5" top="0.70874999999999999" bottom="0.75" header="0.25" footer="0.25"/>
  <pageSetup scale="98" fitToHeight="0" orientation="portrait" r:id="rId1"/>
  <headerFooter alignWithMargins="0">
    <oddHeader xml:space="preserve">&amp;LThe City of Winnipeg
Tender No.879-2023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cp:lastPrinted>2023-11-02T17:17:09Z</cp:lastPrinted>
  <dcterms:created xsi:type="dcterms:W3CDTF">1999-10-18T14:40:40Z</dcterms:created>
  <dcterms:modified xsi:type="dcterms:W3CDTF">2024-01-26T21:41:19Z</dcterms:modified>
  <cp:category/>
  <cp:contentStatus/>
</cp:coreProperties>
</file>