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823-2023\WORK IN PROGRESS\"/>
    </mc:Choice>
  </mc:AlternateContent>
  <xr:revisionPtr revIDLastSave="0" documentId="13_ncr:1_{08F5E1DE-77C8-47D8-AD26-3B4CFE2B9F67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prices'!$A$1:$G$47</definedName>
    <definedName name="Print_Area_1">'Unit prices'!$A$7:$G$67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1" i="2" l="1"/>
  <c r="G12" i="2"/>
  <c r="G13" i="2"/>
  <c r="G14" i="2"/>
  <c r="G15" i="2"/>
  <c r="G16" i="2"/>
  <c r="G17" i="2"/>
  <c r="G18" i="2"/>
  <c r="G21" i="2"/>
  <c r="G22" i="2"/>
  <c r="G23" i="2"/>
  <c r="G24" i="2"/>
  <c r="G25" i="2"/>
  <c r="G26" i="2"/>
  <c r="G27" i="2"/>
  <c r="G8" i="2" l="1"/>
  <c r="G39" i="2" l="1"/>
  <c r="G31" i="2"/>
  <c r="G32" i="2"/>
  <c r="G33" i="2"/>
  <c r="G34" i="2"/>
  <c r="G35" i="2"/>
  <c r="G36" i="2"/>
  <c r="G30" i="2"/>
  <c r="G28" i="2"/>
  <c r="G20" i="2"/>
  <c r="G10" i="2"/>
  <c r="G7" i="2"/>
  <c r="F42" i="2" s="1"/>
  <c r="G38" i="2" l="1"/>
  <c r="G37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<sst xmlns="http://schemas.openxmlformats.org/spreadsheetml/2006/main" count="106" uniqueCount="78">
  <si>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</si>
  <si>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</si>
  <si>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</si>
  <si>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</si>
  <si>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</si>
  <si>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</si>
  <si>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</si>
  <si>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</si>
  <si>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UNIT PRICES</t>
  </si>
  <si>
    <t>(See "Prices" clause in tender document)</t>
  </si>
  <si>
    <t>TOTAL BID PRICE (GST extra) (in numbers)</t>
  </si>
  <si>
    <t>Hour</t>
  </si>
  <si>
    <t>Each</t>
  </si>
  <si>
    <t>Percentage</t>
  </si>
  <si>
    <t>E3.2</t>
  </si>
  <si>
    <t>E3.3</t>
  </si>
  <si>
    <t xml:space="preserve">Deadbolt Replacement </t>
  </si>
  <si>
    <t>Monthly</t>
  </si>
  <si>
    <t>Heaters</t>
  </si>
  <si>
    <t>Lock and Hasp Installation</t>
  </si>
  <si>
    <t>E3.4</t>
  </si>
  <si>
    <t>E3.5</t>
  </si>
  <si>
    <t>E3.6</t>
  </si>
  <si>
    <t>E3.8</t>
  </si>
  <si>
    <t>E3.9</t>
  </si>
  <si>
    <t>E3.10</t>
  </si>
  <si>
    <t>E3.11</t>
  </si>
  <si>
    <t>E3.13</t>
  </si>
  <si>
    <t>E3.14</t>
  </si>
  <si>
    <t>E3.15</t>
  </si>
  <si>
    <t>E3.16</t>
  </si>
  <si>
    <t>E3.19</t>
  </si>
  <si>
    <t>E3.20</t>
  </si>
  <si>
    <t>E3.21</t>
  </si>
  <si>
    <t>E3.22</t>
  </si>
  <si>
    <t>E3.23</t>
  </si>
  <si>
    <t>E3.24</t>
  </si>
  <si>
    <t>E3.25</t>
  </si>
  <si>
    <t xml:space="preserve">Temporary Wiring/Electrical </t>
  </si>
  <si>
    <t xml:space="preserve">Other Miscellaneous Equipment </t>
  </si>
  <si>
    <t xml:space="preserve">Other Miscellaneous Material </t>
  </si>
  <si>
    <t xml:space="preserve">Cancellation Fee </t>
  </si>
  <si>
    <t xml:space="preserve">Labour and Material for third floor and above board up (all inclusive) </t>
  </si>
  <si>
    <t>General Labour for repair only</t>
  </si>
  <si>
    <t>Labour and Material for second floor board up (all inclusive)</t>
  </si>
  <si>
    <t>Call-out Flat Fee shall be (8:00 am to 6:00 pm working days)</t>
  </si>
  <si>
    <t xml:space="preserve">Call-out Flat Fee after hours shall be (6:01 pm to 7:59 am including weekends, statutory and Civic holidays) </t>
  </si>
  <si>
    <t>SQ FT</t>
  </si>
  <si>
    <t>Foot</t>
  </si>
  <si>
    <t>FORM B(R2):PRICES</t>
  </si>
  <si>
    <t>Labour and Material for Basement and Main Floor Board-up (all inclusive)</t>
  </si>
  <si>
    <t xml:space="preserve">Labour and Material for Second Floor board up (all inclusive) </t>
  </si>
  <si>
    <t xml:space="preserve">Labour and Material for Third Floor and above Board-up (all inclusive) </t>
  </si>
  <si>
    <t>Working Days between 8:00 am to 6:00 pm</t>
  </si>
  <si>
    <t>Evenings, weekends, and statutory and civic holidays between 6:01 pm to 7:59 am</t>
  </si>
  <si>
    <t>Other</t>
  </si>
  <si>
    <t>Enhanced Boarding (EB)  Labour and Material for 2nd &amp; 3rd floor board up (all inclusive)</t>
  </si>
  <si>
    <t xml:space="preserve">Enhanced Boarding Labour and Material for Basement and Main Floors Board-up (all Inclusive) </t>
  </si>
  <si>
    <t xml:space="preserve">Enhanced Boarding (EB)  General Labour for repair only </t>
  </si>
  <si>
    <t xml:space="preserve">Enhanced Boarding (EB)  Labour and Material for Basement and Main Floor Board-up (all inclusive) </t>
  </si>
  <si>
    <t>Call-Out Flat Fee</t>
  </si>
  <si>
    <t xml:space="preserve">Enhanced Boarding (EB)  Labour and Material for 2nd &amp; 3rd floor board up (all inclusive) </t>
  </si>
  <si>
    <t xml:space="preserve">Enhanced Boarding (EB)  Labour and Material for 2x4 Bracing all Floors (all inclusive) </t>
  </si>
  <si>
    <t xml:space="preserve">Enhanced Boarding (EB)  Labour and Material for 2x4 Bracing- All Floors (all inclusive) </t>
  </si>
  <si>
    <t xml:space="preserve">Enhanced Boarding (EB)  Removal &amp; Disposal of Boarding - Windows and doors as directed </t>
  </si>
  <si>
    <t>Install Cribbing to Exterior Door/Window Frames or other Openings</t>
  </si>
  <si>
    <t>Supply and Install Access Panel, Chain, Lock and Keys</t>
  </si>
  <si>
    <t>Supply, Installation and Removal of Temporary Fencing and brackets</t>
  </si>
  <si>
    <t>E3.1</t>
  </si>
  <si>
    <t>E3.7</t>
  </si>
  <si>
    <t>E3.12</t>
  </si>
  <si>
    <t>E3.17</t>
  </si>
  <si>
    <t>E3.18</t>
  </si>
  <si>
    <t>E3.26</t>
  </si>
  <si>
    <t>E3.27</t>
  </si>
  <si>
    <t>E3.28</t>
  </si>
  <si>
    <t>E3.29</t>
  </si>
  <si>
    <t>E3.30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</si>
</sst>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44" formatCode="_(&quot;$&quot;* #,##0.00_);_(&quot;$&quot;* \(#,##0.00\);_(&quot;$&quot;* &quot;-&quot;??_);_(@_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2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10"/>
      <name val="ArialMT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theme="0" tint="-0.499984740745262"/>
      </right>
      <top style="thin">
        <color indexed="64"/>
      </top>
      <bottom/>
      <diagonal/>
    </border>
  </borders>
  <cellStyleXfs count="116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44" fontId="40" fillId="0" borderId="0" applyFont="0" applyFill="0" applyBorder="0" applyAlignment="0" applyProtection="0"/>
    <xf numFmtId="9" fontId="40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23" xfId="0" applyFont="1" applyBorder="1" applyAlignment="1" applyProtection="1">
      <alignment horizontal="center" wrapText="1"/>
    </xf>
    <xf numFmtId="0" fontId="0" fillId="0" borderId="0" xfId="0" applyAlignment="1"/>
    <xf numFmtId="0" fontId="3" fillId="0" borderId="25" xfId="0" applyFont="1" applyBorder="1" applyAlignment="1" applyProtection="1">
      <alignment wrapText="1"/>
    </xf>
    <xf numFmtId="164" fontId="0" fillId="0" borderId="22" xfId="0" applyNumberFormat="1" applyBorder="1" applyAlignment="1" applyProtection="1">
      <alignment horizontal="left"/>
    </xf>
    <xf numFmtId="164" fontId="0" fillId="0" borderId="26" xfId="0" applyNumberFormat="1" applyBorder="1" applyAlignment="1" applyProtection="1">
      <alignment horizontal="left"/>
    </xf>
    <xf numFmtId="164" fontId="0" fillId="25" borderId="26" xfId="0" applyNumberFormat="1" applyFill="1" applyBorder="1" applyAlignment="1" applyProtection="1">
      <alignment horizontal="left"/>
    </xf>
    <xf numFmtId="0" fontId="3" fillId="0" borderId="29" xfId="0" applyFont="1" applyBorder="1" applyAlignment="1" applyProtection="1">
      <alignment wrapText="1"/>
    </xf>
    <xf numFmtId="0" fontId="3" fillId="0" borderId="27" xfId="0" applyFont="1" applyBorder="1" applyAlignment="1" applyProtection="1">
      <alignment wrapText="1"/>
    </xf>
    <xf numFmtId="0" fontId="3" fillId="0" borderId="12" xfId="0" applyFont="1" applyBorder="1" applyAlignment="1" applyProtection="1">
      <alignment wrapText="1"/>
    </xf>
    <xf numFmtId="0" fontId="3" fillId="0" borderId="12" xfId="0" applyFont="1" applyBorder="1" applyAlignment="1" applyProtection="1">
      <alignment horizontal="center" wrapText="1"/>
    </xf>
    <xf numFmtId="0" fontId="3" fillId="0" borderId="31" xfId="0" applyFont="1" applyBorder="1" applyAlignment="1" applyProtection="1">
      <alignment horizontal="center" wrapText="1"/>
    </xf>
    <xf numFmtId="164" fontId="0" fillId="0" borderId="33" xfId="0" applyNumberFormat="1" applyBorder="1" applyAlignment="1" applyProtection="1">
      <alignment horizontal="left"/>
    </xf>
    <xf numFmtId="164" fontId="0" fillId="0" borderId="12" xfId="0" applyNumberFormat="1" applyFill="1" applyBorder="1" applyAlignment="1" applyProtection="1">
      <alignment horizontal="left"/>
    </xf>
    <xf numFmtId="0" fontId="3" fillId="0" borderId="12" xfId="0" applyFont="1" applyFill="1" applyBorder="1" applyAlignment="1" applyProtection="1">
      <alignment wrapText="1"/>
    </xf>
    <xf numFmtId="0" fontId="3" fillId="0" borderId="12" xfId="0" applyFont="1" applyFill="1" applyBorder="1" applyAlignment="1" applyProtection="1">
      <alignment horizontal="center" wrapText="1"/>
    </xf>
    <xf numFmtId="3" fontId="3" fillId="0" borderId="31" xfId="0" applyNumberFormat="1" applyFont="1" applyBorder="1" applyAlignment="1" applyProtection="1">
      <alignment horizontal="left"/>
    </xf>
    <xf numFmtId="0" fontId="3" fillId="0" borderId="23" xfId="0" applyFont="1" applyBorder="1" applyAlignment="1" applyProtection="1">
      <alignment wrapText="1"/>
    </xf>
    <xf numFmtId="0" fontId="3" fillId="0" borderId="35" xfId="0" applyFont="1" applyFill="1" applyBorder="1" applyAlignment="1" applyProtection="1">
      <alignment wrapText="1"/>
    </xf>
    <xf numFmtId="0" fontId="3" fillId="0" borderId="36" xfId="0" applyFont="1" applyFill="1" applyBorder="1" applyAlignment="1" applyProtection="1">
      <alignment horizontal="center" wrapText="1"/>
    </xf>
    <xf numFmtId="3" fontId="3" fillId="0" borderId="12" xfId="0" applyNumberFormat="1" applyFont="1" applyBorder="1" applyAlignment="1" applyProtection="1">
      <alignment horizontal="center"/>
    </xf>
    <xf numFmtId="3" fontId="3" fillId="0" borderId="29" xfId="0" applyNumberFormat="1" applyFont="1" applyBorder="1" applyAlignment="1" applyProtection="1">
      <alignment horizontal="center"/>
    </xf>
    <xf numFmtId="3" fontId="3" fillId="0" borderId="23" xfId="0" applyNumberFormat="1" applyFont="1" applyBorder="1" applyAlignment="1" applyProtection="1">
      <alignment horizontal="center"/>
    </xf>
    <xf numFmtId="44" fontId="3" fillId="0" borderId="23" xfId="114" applyFont="1" applyBorder="1" applyAlignment="1" applyProtection="1">
      <alignment horizontal="center"/>
    </xf>
    <xf numFmtId="3" fontId="3" fillId="0" borderId="31" xfId="0" applyNumberFormat="1" applyFont="1" applyBorder="1" applyAlignment="1" applyProtection="1">
      <alignment horizontal="center"/>
    </xf>
    <xf numFmtId="3" fontId="3" fillId="0" borderId="28" xfId="0" applyNumberFormat="1" applyFont="1" applyBorder="1" applyAlignment="1" applyProtection="1">
      <alignment horizontal="center"/>
    </xf>
    <xf numFmtId="4" fontId="3" fillId="0" borderId="23" xfId="0" applyNumberFormat="1" applyFont="1" applyBorder="1" applyAlignment="1" applyProtection="1">
      <alignment horizontal="center"/>
      <protection locked="0"/>
    </xf>
    <xf numFmtId="4" fontId="3" fillId="0" borderId="28" xfId="0" applyNumberFormat="1" applyFont="1" applyBorder="1" applyAlignment="1" applyProtection="1">
      <alignment horizontal="center"/>
      <protection locked="0"/>
    </xf>
    <xf numFmtId="4" fontId="3" fillId="0" borderId="29" xfId="0" applyNumberFormat="1" applyFont="1" applyBorder="1" applyAlignment="1" applyProtection="1">
      <alignment horizontal="center"/>
      <protection locked="0"/>
    </xf>
    <xf numFmtId="4" fontId="3" fillId="0" borderId="12" xfId="0" applyNumberFormat="1" applyFont="1" applyBorder="1" applyAlignment="1" applyProtection="1">
      <alignment horizontal="center"/>
      <protection locked="0"/>
    </xf>
    <xf numFmtId="9" fontId="3" fillId="0" borderId="23" xfId="115" applyFont="1" applyBorder="1" applyAlignment="1" applyProtection="1">
      <alignment horizontal="center"/>
      <protection locked="0"/>
    </xf>
    <xf numFmtId="4" fontId="3" fillId="0" borderId="31" xfId="0" applyNumberFormat="1" applyFont="1" applyBorder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center" wrapText="1"/>
      <protection locked="0"/>
    </xf>
    <xf numFmtId="4" fontId="0" fillId="0" borderId="0" xfId="0" applyNumberFormat="1" applyAlignment="1" applyProtection="1">
      <alignment horizontal="center"/>
    </xf>
    <xf numFmtId="4" fontId="1" fillId="0" borderId="12" xfId="0" applyNumberFormat="1" applyFont="1" applyBorder="1" applyAlignment="1" applyProtection="1">
      <alignment horizontal="center" wrapText="1"/>
    </xf>
    <xf numFmtId="4" fontId="0" fillId="0" borderId="24" xfId="0" applyNumberFormat="1" applyBorder="1" applyAlignment="1" applyProtection="1">
      <alignment horizontal="center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0" fillId="0" borderId="0" xfId="0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0" fontId="41" fillId="0" borderId="0" xfId="0" applyFont="1" applyAlignment="1" applyProtection="1">
      <alignment horizontal="left" wrapText="1"/>
    </xf>
    <xf numFmtId="0" fontId="3" fillId="0" borderId="12" xfId="0" applyFont="1" applyBorder="1" applyProtection="1"/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0" fillId="0" borderId="20" xfId="0" applyNumberFormat="1" applyBorder="1" applyAlignment="1" applyProtection="1">
      <alignment horizontal="center"/>
    </xf>
    <xf numFmtId="164" fontId="0" fillId="0" borderId="18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64" fontId="0" fillId="0" borderId="16" xfId="0" applyNumberFormat="1" applyBorder="1" applyAlignment="1" applyProtection="1"/>
    <xf numFmtId="4" fontId="0" fillId="0" borderId="14" xfId="0" applyNumberFormat="1" applyBorder="1" applyAlignment="1" applyProtection="1">
      <alignment horizontal="center"/>
    </xf>
    <xf numFmtId="4" fontId="0" fillId="0" borderId="21" xfId="0" applyNumberFormat="1" applyBorder="1" applyAlignment="1" applyProtection="1">
      <alignment horizontal="center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175" fontId="0" fillId="0" borderId="12" xfId="0" applyNumberFormat="1" applyBorder="1" applyAlignment="1" applyProtection="1">
      <alignment horizontal="center"/>
    </xf>
    <xf numFmtId="175" fontId="0" fillId="0" borderId="30" xfId="0" applyNumberFormat="1" applyBorder="1" applyAlignment="1" applyProtection="1">
      <alignment horizontal="center"/>
    </xf>
    <xf numFmtId="175" fontId="0" fillId="0" borderId="24" xfId="0" applyNumberFormat="1" applyBorder="1" applyAlignment="1" applyProtection="1">
      <alignment horizontal="center"/>
    </xf>
    <xf numFmtId="175" fontId="0" fillId="0" borderId="32" xfId="0" applyNumberFormat="1" applyBorder="1" applyAlignment="1" applyProtection="1">
      <alignment horizontal="center"/>
    </xf>
    <xf numFmtId="2" fontId="3" fillId="0" borderId="12" xfId="0" applyNumberFormat="1" applyFont="1" applyFill="1" applyBorder="1" applyAlignment="1" applyProtection="1">
      <alignment horizontal="center"/>
      <protection locked="0"/>
    </xf>
    <xf numFmtId="164" fontId="0" fillId="0" borderId="12" xfId="0" applyNumberFormat="1" applyBorder="1" applyAlignment="1" applyProtection="1">
      <alignment horizontal="left"/>
    </xf>
    <xf numFmtId="164" fontId="3" fillId="0" borderId="26" xfId="0" applyNumberFormat="1" applyFont="1" applyBorder="1" applyAlignment="1" applyProtection="1">
      <alignment horizontal="left"/>
    </xf>
    <xf numFmtId="175" fontId="3" fillId="0" borderId="12" xfId="0" applyNumberFormat="1" applyFont="1" applyBorder="1" applyAlignment="1" applyProtection="1">
      <alignment horizontal="center"/>
    </xf>
    <xf numFmtId="0" fontId="3" fillId="0" borderId="10" xfId="0" applyFont="1" applyBorder="1" applyAlignment="1" applyProtection="1">
      <alignment wrapText="1"/>
    </xf>
    <xf numFmtId="0" fontId="3" fillId="0" borderId="28" xfId="0" applyFont="1" applyBorder="1" applyAlignment="1" applyProtection="1">
      <alignment horizontal="center" wrapText="1"/>
    </xf>
    <xf numFmtId="0" fontId="3" fillId="0" borderId="36" xfId="0" applyFont="1" applyBorder="1" applyAlignment="1" applyProtection="1">
      <alignment horizontal="center" wrapText="1"/>
    </xf>
    <xf numFmtId="164" fontId="0" fillId="0" borderId="37" xfId="0" applyNumberFormat="1" applyFill="1" applyBorder="1" applyAlignment="1" applyProtection="1">
      <alignment horizontal="left"/>
    </xf>
    <xf numFmtId="0" fontId="3" fillId="0" borderId="37" xfId="0" applyFont="1" applyBorder="1" applyProtection="1"/>
    <xf numFmtId="0" fontId="3" fillId="0" borderId="11" xfId="0" applyFont="1" applyBorder="1" applyProtection="1"/>
    <xf numFmtId="0" fontId="0" fillId="0" borderId="0" xfId="0" applyAlignment="1" applyProtection="1"/>
    <xf numFmtId="0" fontId="37" fillId="24" borderId="21" xfId="1" applyNumberFormat="1" applyFont="1" applyBorder="1" applyAlignment="1" applyProtection="1">
      <alignment horizontal="center"/>
    </xf>
    <xf numFmtId="0" fontId="3" fillId="0" borderId="34" xfId="0" applyFont="1" applyBorder="1" applyAlignment="1" applyProtection="1">
      <alignment wrapText="1"/>
    </xf>
    <xf numFmtId="164" fontId="0" fillId="0" borderId="18" xfId="0" applyNumberFormat="1" applyBorder="1" applyAlignment="1" applyProtection="1">
      <alignment horizontal="left"/>
    </xf>
    <xf numFmtId="164" fontId="0" fillId="0" borderId="13" xfId="0" applyNumberFormat="1" applyBorder="1" applyAlignment="1" applyProtection="1">
      <alignment horizontal="left"/>
    </xf>
    <xf numFmtId="0" fontId="3" fillId="0" borderId="38" xfId="0" applyFont="1" applyBorder="1" applyAlignment="1" applyProtection="1">
      <alignment horizontal="center" wrapText="1"/>
    </xf>
    <xf numFmtId="0" fontId="3" fillId="0" borderId="12" xfId="0" applyFont="1" applyFill="1" applyBorder="1" applyAlignment="1" applyProtection="1">
      <alignment horizontal="center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 applyProtection="1">
      <alignment horizontal="center"/>
    </xf>
    <xf numFmtId="0" fontId="37" fillId="24" borderId="20" xfId="1" applyNumberFormat="1" applyFont="1" applyBorder="1" applyAlignment="1" applyProtection="1">
      <alignment horizontal="center"/>
    </xf>
    <xf numFmtId="4" fontId="0" fillId="0" borderId="17" xfId="0" applyNumberFormat="1" applyBorder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7" fillId="24" borderId="0" xfId="1" applyNumberFormat="1" applyFont="1" applyBorder="1" applyAlignment="1" applyProtection="1">
      <alignment horizontal="center"/>
    </xf>
    <xf numFmtId="0" fontId="37" fillId="24" borderId="21" xfId="1" applyNumberFormat="1" applyFont="1" applyBorder="1" applyAlignment="1" applyProtection="1">
      <alignment horizontal="center"/>
    </xf>
    <xf numFmtId="0" fontId="3" fillId="0" borderId="0" xfId="0" applyNumberFormat="1" applyFont="1" applyAlignment="1" applyProtection="1">
      <alignment horizontal="left"/>
    </xf>
    <xf numFmtId="0" fontId="2" fillId="25" borderId="12" xfId="0" applyFont="1" applyFill="1" applyBorder="1" applyAlignment="1" applyProtection="1">
      <alignment horizontal="left" wrapText="1"/>
    </xf>
    <xf numFmtId="0" fontId="2" fillId="25" borderId="12" xfId="0" applyFont="1" applyFill="1" applyBorder="1" applyAlignment="1" applyProtection="1">
      <alignment horizontal="left"/>
    </xf>
    <xf numFmtId="0" fontId="3" fillId="0" borderId="37" xfId="0" applyFont="1" applyBorder="1" applyAlignment="1" applyProtection="1">
      <alignment wrapText="1"/>
    </xf>
    <xf numFmtId="0" fontId="3" fillId="0" borderId="11" xfId="0" applyFont="1" applyBorder="1" applyAlignment="1" applyProtection="1">
      <alignment wrapText="1"/>
    </xf>
    <xf numFmtId="4" fontId="0" fillId="0" borderId="17" xfId="0" applyNumberFormat="1" applyBorder="1" applyAlignment="1" applyProtection="1">
      <alignment horizontal="left" vertical="center" wrapText="1"/>
      <protection locked="0"/>
    </xf>
    <xf numFmtId="4" fontId="0" fillId="0" borderId="19" xfId="0" applyNumberFormat="1" applyBorder="1" applyAlignment="1" applyProtection="1">
      <alignment horizontal="left" vertical="center" wrapText="1"/>
      <protection locked="0"/>
    </xf>
    <xf numFmtId="4" fontId="0" fillId="0" borderId="14" xfId="0" applyNumberFormat="1" applyBorder="1" applyAlignment="1" applyProtection="1">
      <alignment horizontal="left" vertical="center" wrapText="1"/>
      <protection locked="0"/>
    </xf>
    <xf numFmtId="4" fontId="0" fillId="0" borderId="20" xfId="0" applyNumberFormat="1" applyBorder="1" applyAlignment="1" applyProtection="1">
      <alignment horizontal="left" vertical="center" wrapText="1"/>
      <protection locked="0"/>
    </xf>
  </cellXfs>
  <cellStyles count="116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Currency" xfId="114" builtinId="4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Percent" xfId="115" builtinId="5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67"/>
  <sheetViews>
    <sheetView showGridLines="0" tabSelected="1" view="pageLayout" zoomScale="85" zoomScaleNormal="100" zoomScaleSheetLayoutView="100" zoomScalePageLayoutView="85" workbookViewId="0">
      <selection activeCell="E44" sqref="E44:G45"/>
    </sheetView>
  </sheetViews>
  <sheetFormatPr defaultRowHeight="12.75"/>
  <cols>
    <col min="1" max="1" width="6.140625" style="6" customWidth="1"/>
    <col min="2" max="2" width="31.140625" style="6" customWidth="1"/>
    <col min="3" max="3" width="12.5703125" style="6" customWidth="1"/>
    <col min="4" max="4" width="13.7109375" style="4" customWidth="1"/>
    <col min="5" max="5" width="14.7109375" style="3" customWidth="1"/>
    <col min="6" max="6" width="14.140625" style="3" customWidth="1"/>
    <col min="7" max="7" width="13.85546875" style="3" customWidth="1"/>
  </cols>
  <sheetData>
    <row r="1" spans="1:7">
      <c r="A1" s="93"/>
      <c r="B1" s="93"/>
      <c r="C1" s="92" t="s">
        <v>49</v>
      </c>
      <c r="D1" s="92"/>
      <c r="E1" s="37"/>
      <c r="F1" s="37"/>
      <c r="G1" s="37"/>
    </row>
    <row r="2" spans="1:7">
      <c r="A2" s="91"/>
      <c r="B2" s="91"/>
      <c r="C2" s="40" t="s">
        <v>9</v>
      </c>
      <c r="D2" s="40"/>
      <c r="E2" s="37"/>
      <c r="F2" s="37"/>
      <c r="G2" s="37"/>
    </row>
    <row r="3" spans="1:7">
      <c r="A3" s="96"/>
      <c r="B3" s="91"/>
      <c r="C3" s="41"/>
      <c r="D3" s="42"/>
      <c r="E3" s="37"/>
      <c r="F3" s="37"/>
      <c r="G3" s="37"/>
    </row>
    <row r="4" spans="1:7">
      <c r="A4" s="80" t="s">
        <v>8</v>
      </c>
      <c r="B4" s="80"/>
      <c r="C4" s="80"/>
      <c r="D4" s="43"/>
      <c r="E4" s="37"/>
      <c r="F4" s="37"/>
      <c r="G4" s="37"/>
    </row>
    <row r="5" spans="1:7" ht="22.5">
      <c r="A5" s="44" t="s">
        <v>0</v>
      </c>
      <c r="B5" s="44" t="s">
        <v>1</v>
      </c>
      <c r="C5" s="45" t="s">
        <v>7</v>
      </c>
      <c r="D5" s="45" t="s">
        <v>3</v>
      </c>
      <c r="E5" s="38" t="s">
        <v>2</v>
      </c>
      <c r="F5" s="38" t="s">
        <v>4</v>
      </c>
      <c r="G5" s="38" t="s">
        <v>5</v>
      </c>
    </row>
    <row r="6" spans="1:7">
      <c r="A6" s="10"/>
      <c r="B6" s="98" t="s">
        <v>60</v>
      </c>
      <c r="C6" s="98"/>
      <c r="D6" s="98"/>
      <c r="E6" s="98"/>
      <c r="F6" s="98"/>
      <c r="G6" s="98"/>
    </row>
    <row r="7" spans="1:7" ht="25.5">
      <c r="A7" s="8">
        <v>1</v>
      </c>
      <c r="B7" s="21" t="s">
        <v>45</v>
      </c>
      <c r="C7" s="21" t="s">
        <v>68</v>
      </c>
      <c r="D7" s="5" t="s">
        <v>12</v>
      </c>
      <c r="E7" s="26">
        <v>1</v>
      </c>
      <c r="F7" s="30"/>
      <c r="G7" s="68">
        <f>E7*F7</f>
        <v>0</v>
      </c>
    </row>
    <row r="8" spans="1:7" ht="51">
      <c r="A8" s="71">
        <v>2</v>
      </c>
      <c r="B8" s="13" t="s">
        <v>46</v>
      </c>
      <c r="C8" s="13" t="s">
        <v>14</v>
      </c>
      <c r="D8" s="14" t="s">
        <v>12</v>
      </c>
      <c r="E8" s="24">
        <v>1</v>
      </c>
      <c r="F8" s="33"/>
      <c r="G8" s="66">
        <f>E8*F8</f>
        <v>0</v>
      </c>
    </row>
    <row r="9" spans="1:7">
      <c r="A9" s="10"/>
      <c r="B9" s="97" t="s">
        <v>53</v>
      </c>
      <c r="C9" s="97"/>
      <c r="D9" s="97"/>
      <c r="E9" s="97"/>
      <c r="F9" s="97"/>
      <c r="G9" s="97"/>
    </row>
    <row r="10" spans="1:7" ht="38.25">
      <c r="A10" s="8">
        <v>3</v>
      </c>
      <c r="B10" s="46" t="s">
        <v>50</v>
      </c>
      <c r="C10" s="11" t="s">
        <v>15</v>
      </c>
      <c r="D10" s="75" t="s">
        <v>47</v>
      </c>
      <c r="E10" s="25">
        <v>1</v>
      </c>
      <c r="F10" s="32"/>
      <c r="G10" s="67">
        <f>E10*F10</f>
        <v>0</v>
      </c>
    </row>
    <row r="11" spans="1:7" ht="38.25">
      <c r="A11" s="8">
        <v>4</v>
      </c>
      <c r="B11" s="13" t="s">
        <v>57</v>
      </c>
      <c r="C11" s="11" t="s">
        <v>20</v>
      </c>
      <c r="D11" s="75" t="s">
        <v>47</v>
      </c>
      <c r="E11" s="25">
        <v>1</v>
      </c>
      <c r="F11" s="32"/>
      <c r="G11" s="67">
        <f t="shared" ref="G11:G18" si="0">E11*F11</f>
        <v>0</v>
      </c>
    </row>
    <row r="12" spans="1:7" ht="27" customHeight="1">
      <c r="A12" s="8">
        <v>5</v>
      </c>
      <c r="B12" s="7" t="s">
        <v>44</v>
      </c>
      <c r="C12" s="11" t="s">
        <v>21</v>
      </c>
      <c r="D12" s="75" t="s">
        <v>47</v>
      </c>
      <c r="E12" s="26">
        <v>1</v>
      </c>
      <c r="F12" s="30"/>
      <c r="G12" s="67">
        <f t="shared" si="0"/>
        <v>0</v>
      </c>
    </row>
    <row r="13" spans="1:7" ht="27" customHeight="1">
      <c r="A13" s="8">
        <v>6</v>
      </c>
      <c r="B13" s="12" t="s">
        <v>42</v>
      </c>
      <c r="C13" s="11" t="s">
        <v>22</v>
      </c>
      <c r="D13" s="75" t="s">
        <v>47</v>
      </c>
      <c r="E13" s="29">
        <v>1</v>
      </c>
      <c r="F13" s="31"/>
      <c r="G13" s="67">
        <f t="shared" si="0"/>
        <v>0</v>
      </c>
    </row>
    <row r="14" spans="1:7" ht="38.25">
      <c r="A14" s="83">
        <v>7</v>
      </c>
      <c r="B14" s="13" t="s">
        <v>61</v>
      </c>
      <c r="C14" s="11" t="s">
        <v>69</v>
      </c>
      <c r="D14" s="75" t="s">
        <v>47</v>
      </c>
      <c r="E14" s="24">
        <v>1</v>
      </c>
      <c r="F14" s="33"/>
      <c r="G14" s="67">
        <f t="shared" si="0"/>
        <v>0</v>
      </c>
    </row>
    <row r="15" spans="1:7" ht="38.25">
      <c r="A15" s="83">
        <v>8</v>
      </c>
      <c r="B15" s="13" t="s">
        <v>62</v>
      </c>
      <c r="C15" s="11" t="s">
        <v>23</v>
      </c>
      <c r="D15" s="75" t="s">
        <v>47</v>
      </c>
      <c r="E15" s="24">
        <v>1</v>
      </c>
      <c r="F15" s="33"/>
      <c r="G15" s="67">
        <f t="shared" si="0"/>
        <v>0</v>
      </c>
    </row>
    <row r="16" spans="1:7" ht="38.25">
      <c r="A16" s="83">
        <v>9</v>
      </c>
      <c r="B16" s="99" t="s">
        <v>64</v>
      </c>
      <c r="C16" s="82" t="s">
        <v>24</v>
      </c>
      <c r="D16" s="75" t="s">
        <v>47</v>
      </c>
      <c r="E16" s="24">
        <v>1</v>
      </c>
      <c r="F16" s="33"/>
      <c r="G16" s="67">
        <f t="shared" si="0"/>
        <v>0</v>
      </c>
    </row>
    <row r="17" spans="1:7">
      <c r="A17" s="84">
        <v>10</v>
      </c>
      <c r="B17" s="13" t="s">
        <v>43</v>
      </c>
      <c r="C17" s="13" t="s">
        <v>25</v>
      </c>
      <c r="D17" s="85" t="s">
        <v>11</v>
      </c>
      <c r="E17" s="24">
        <v>1</v>
      </c>
      <c r="F17" s="33"/>
      <c r="G17" s="67">
        <f t="shared" si="0"/>
        <v>0</v>
      </c>
    </row>
    <row r="18" spans="1:7" ht="25.5">
      <c r="A18" s="71">
        <v>11</v>
      </c>
      <c r="B18" s="100" t="s">
        <v>58</v>
      </c>
      <c r="C18" s="11" t="s">
        <v>26</v>
      </c>
      <c r="D18" s="75" t="s">
        <v>11</v>
      </c>
      <c r="E18" s="24">
        <v>1</v>
      </c>
      <c r="F18" s="33"/>
      <c r="G18" s="67">
        <f t="shared" si="0"/>
        <v>0</v>
      </c>
    </row>
    <row r="19" spans="1:7" ht="27" customHeight="1">
      <c r="A19" s="10"/>
      <c r="B19" s="98" t="s">
        <v>54</v>
      </c>
      <c r="C19" s="98"/>
      <c r="D19" s="98"/>
      <c r="E19" s="98"/>
      <c r="F19" s="98"/>
      <c r="G19" s="98"/>
    </row>
    <row r="20" spans="1:7" ht="38.25">
      <c r="A20" s="9">
        <v>12</v>
      </c>
      <c r="B20" s="13" t="s">
        <v>50</v>
      </c>
      <c r="C20" s="13" t="s">
        <v>70</v>
      </c>
      <c r="D20" s="14" t="s">
        <v>47</v>
      </c>
      <c r="E20" s="24">
        <v>1</v>
      </c>
      <c r="F20" s="33"/>
      <c r="G20" s="66">
        <f>E20*F20</f>
        <v>0</v>
      </c>
    </row>
    <row r="21" spans="1:7" ht="38.25">
      <c r="A21" s="9">
        <v>13</v>
      </c>
      <c r="B21" s="13" t="s">
        <v>59</v>
      </c>
      <c r="C21" s="13" t="s">
        <v>27</v>
      </c>
      <c r="D21" s="14" t="s">
        <v>47</v>
      </c>
      <c r="E21" s="24">
        <v>1</v>
      </c>
      <c r="F21" s="33"/>
      <c r="G21" s="66">
        <f t="shared" ref="G21:G27" si="1">E21*F21</f>
        <v>0</v>
      </c>
    </row>
    <row r="22" spans="1:7" ht="25.5">
      <c r="A22" s="9">
        <v>14</v>
      </c>
      <c r="B22" s="13" t="s">
        <v>51</v>
      </c>
      <c r="C22" s="13" t="s">
        <v>28</v>
      </c>
      <c r="D22" s="14" t="s">
        <v>47</v>
      </c>
      <c r="E22" s="24">
        <v>1</v>
      </c>
      <c r="F22" s="33"/>
      <c r="G22" s="66">
        <f t="shared" si="1"/>
        <v>0</v>
      </c>
    </row>
    <row r="23" spans="1:7" ht="27" customHeight="1">
      <c r="A23" s="9">
        <v>15</v>
      </c>
      <c r="B23" s="18" t="s">
        <v>52</v>
      </c>
      <c r="C23" s="13" t="s">
        <v>29</v>
      </c>
      <c r="D23" s="14" t="s">
        <v>47</v>
      </c>
      <c r="E23" s="24">
        <v>1</v>
      </c>
      <c r="F23" s="33"/>
      <c r="G23" s="66">
        <f t="shared" si="1"/>
        <v>0</v>
      </c>
    </row>
    <row r="24" spans="1:7" ht="38.25">
      <c r="A24" s="83">
        <v>16</v>
      </c>
      <c r="B24" s="13" t="s">
        <v>56</v>
      </c>
      <c r="C24" s="13" t="s">
        <v>30</v>
      </c>
      <c r="D24" s="14" t="s">
        <v>47</v>
      </c>
      <c r="E24" s="24">
        <v>1</v>
      </c>
      <c r="F24" s="33"/>
      <c r="G24" s="66">
        <f t="shared" si="1"/>
        <v>0</v>
      </c>
    </row>
    <row r="25" spans="1:7" ht="38.25">
      <c r="A25" s="84">
        <v>17</v>
      </c>
      <c r="B25" s="13" t="s">
        <v>63</v>
      </c>
      <c r="C25" s="13" t="s">
        <v>71</v>
      </c>
      <c r="D25" s="14" t="s">
        <v>47</v>
      </c>
      <c r="E25" s="24">
        <v>1</v>
      </c>
      <c r="F25" s="33"/>
      <c r="G25" s="66">
        <f t="shared" si="1"/>
        <v>0</v>
      </c>
    </row>
    <row r="26" spans="1:7" ht="38.25">
      <c r="A26" s="84">
        <v>18</v>
      </c>
      <c r="B26" s="13" t="s">
        <v>64</v>
      </c>
      <c r="C26" s="13" t="s">
        <v>72</v>
      </c>
      <c r="D26" s="14" t="s">
        <v>47</v>
      </c>
      <c r="E26" s="24">
        <v>1</v>
      </c>
      <c r="F26" s="33"/>
      <c r="G26" s="66">
        <f t="shared" si="1"/>
        <v>0</v>
      </c>
    </row>
    <row r="27" spans="1:7" ht="27" customHeight="1">
      <c r="A27" s="16">
        <v>19</v>
      </c>
      <c r="B27" s="13" t="s">
        <v>43</v>
      </c>
      <c r="C27" s="13" t="s">
        <v>31</v>
      </c>
      <c r="D27" s="14" t="s">
        <v>11</v>
      </c>
      <c r="E27" s="24">
        <v>1</v>
      </c>
      <c r="F27" s="33"/>
      <c r="G27" s="66">
        <f t="shared" si="1"/>
        <v>0</v>
      </c>
    </row>
    <row r="28" spans="1:7" ht="27" customHeight="1">
      <c r="A28" s="9">
        <v>20</v>
      </c>
      <c r="B28" s="13" t="s">
        <v>58</v>
      </c>
      <c r="C28" s="13" t="s">
        <v>32</v>
      </c>
      <c r="D28" s="19" t="s">
        <v>11</v>
      </c>
      <c r="E28" s="24">
        <v>1</v>
      </c>
      <c r="F28" s="33"/>
      <c r="G28" s="66">
        <f t="shared" ref="G28" si="2">E28*F28</f>
        <v>0</v>
      </c>
    </row>
    <row r="29" spans="1:7" ht="27" customHeight="1">
      <c r="A29" s="10"/>
      <c r="B29" s="97" t="s">
        <v>55</v>
      </c>
      <c r="C29" s="97"/>
      <c r="D29" s="97"/>
      <c r="E29" s="97"/>
      <c r="F29" s="97"/>
      <c r="G29" s="97"/>
    </row>
    <row r="30" spans="1:7" ht="38.25">
      <c r="A30" s="17">
        <v>21</v>
      </c>
      <c r="B30" s="18" t="s">
        <v>65</v>
      </c>
      <c r="C30" s="18" t="s">
        <v>33</v>
      </c>
      <c r="D30" s="19" t="s">
        <v>48</v>
      </c>
      <c r="E30" s="86">
        <v>1</v>
      </c>
      <c r="F30" s="70"/>
      <c r="G30" s="66">
        <f>E30*F30</f>
        <v>0</v>
      </c>
    </row>
    <row r="31" spans="1:7" ht="27" customHeight="1">
      <c r="A31" s="16">
        <v>22</v>
      </c>
      <c r="B31" s="74" t="s">
        <v>67</v>
      </c>
      <c r="C31" s="18" t="s">
        <v>34</v>
      </c>
      <c r="D31" s="14" t="s">
        <v>17</v>
      </c>
      <c r="E31" s="24">
        <v>1</v>
      </c>
      <c r="F31" s="33"/>
      <c r="G31" s="66">
        <f t="shared" ref="G31:G36" si="3">E31*F31</f>
        <v>0</v>
      </c>
    </row>
    <row r="32" spans="1:7" ht="27" customHeight="1">
      <c r="A32" s="72">
        <v>23</v>
      </c>
      <c r="B32" s="13" t="s">
        <v>66</v>
      </c>
      <c r="C32" s="18" t="s">
        <v>35</v>
      </c>
      <c r="D32" s="14" t="s">
        <v>12</v>
      </c>
      <c r="E32" s="24">
        <v>1</v>
      </c>
      <c r="F32" s="33"/>
      <c r="G32" s="73">
        <f t="shared" si="3"/>
        <v>0</v>
      </c>
    </row>
    <row r="33" spans="1:7" ht="27" customHeight="1">
      <c r="A33" s="9">
        <v>24</v>
      </c>
      <c r="B33" s="47" t="s">
        <v>38</v>
      </c>
      <c r="C33" s="18" t="s">
        <v>36</v>
      </c>
      <c r="D33" s="5" t="s">
        <v>12</v>
      </c>
      <c r="E33" s="26">
        <v>1</v>
      </c>
      <c r="F33" s="30"/>
      <c r="G33" s="66">
        <f t="shared" si="3"/>
        <v>0</v>
      </c>
    </row>
    <row r="34" spans="1:7" ht="27" customHeight="1">
      <c r="A34" s="77">
        <v>25</v>
      </c>
      <c r="B34" s="78" t="s">
        <v>18</v>
      </c>
      <c r="C34" s="18" t="s">
        <v>37</v>
      </c>
      <c r="D34" s="5" t="s">
        <v>12</v>
      </c>
      <c r="E34" s="26">
        <v>1</v>
      </c>
      <c r="F34" s="30"/>
      <c r="G34" s="66">
        <f t="shared" si="3"/>
        <v>0</v>
      </c>
    </row>
    <row r="35" spans="1:7" ht="27" customHeight="1">
      <c r="A35" s="71">
        <v>26</v>
      </c>
      <c r="B35" s="13" t="s">
        <v>16</v>
      </c>
      <c r="C35" s="18" t="s">
        <v>73</v>
      </c>
      <c r="D35" s="76" t="s">
        <v>12</v>
      </c>
      <c r="E35" s="26">
        <v>1</v>
      </c>
      <c r="F35" s="30"/>
      <c r="G35" s="66">
        <f t="shared" si="3"/>
        <v>0</v>
      </c>
    </row>
    <row r="36" spans="1:7" ht="27" customHeight="1">
      <c r="A36" s="16">
        <v>27</v>
      </c>
      <c r="B36" s="79" t="s">
        <v>19</v>
      </c>
      <c r="C36" s="18" t="s">
        <v>74</v>
      </c>
      <c r="D36" s="5" t="s">
        <v>12</v>
      </c>
      <c r="E36" s="26">
        <v>1</v>
      </c>
      <c r="F36" s="30"/>
      <c r="G36" s="66">
        <f t="shared" si="3"/>
        <v>0</v>
      </c>
    </row>
    <row r="37" spans="1:7" ht="27" customHeight="1">
      <c r="A37" s="17">
        <v>28</v>
      </c>
      <c r="B37" s="11" t="s">
        <v>39</v>
      </c>
      <c r="C37" s="18" t="s">
        <v>75</v>
      </c>
      <c r="D37" s="5" t="s">
        <v>13</v>
      </c>
      <c r="E37" s="27">
        <v>4000</v>
      </c>
      <c r="F37" s="34">
        <v>0</v>
      </c>
      <c r="G37" s="39">
        <f>E37*F37</f>
        <v>0</v>
      </c>
    </row>
    <row r="38" spans="1:7" ht="27" customHeight="1">
      <c r="A38" s="16">
        <v>29</v>
      </c>
      <c r="B38" s="22" t="s">
        <v>40</v>
      </c>
      <c r="C38" s="18" t="s">
        <v>76</v>
      </c>
      <c r="D38" s="23" t="s">
        <v>13</v>
      </c>
      <c r="E38" s="27">
        <v>2000</v>
      </c>
      <c r="F38" s="34">
        <v>0</v>
      </c>
      <c r="G38" s="39">
        <f>E38*F38</f>
        <v>0</v>
      </c>
    </row>
    <row r="39" spans="1:7" ht="27" customHeight="1" thickBot="1">
      <c r="A39" s="20">
        <v>30</v>
      </c>
      <c r="B39" s="20" t="s">
        <v>41</v>
      </c>
      <c r="C39" s="18" t="s">
        <v>77</v>
      </c>
      <c r="D39" s="15" t="s">
        <v>12</v>
      </c>
      <c r="E39" s="28">
        <v>1</v>
      </c>
      <c r="F39" s="35"/>
      <c r="G39" s="69">
        <f>E39*F39</f>
        <v>0</v>
      </c>
    </row>
    <row r="40" spans="1:7" ht="15" thickTop="1">
      <c r="A40" s="48"/>
      <c r="B40" s="49"/>
      <c r="C40" s="49"/>
      <c r="D40" s="50"/>
      <c r="E40" s="51"/>
      <c r="F40" s="51"/>
      <c r="G40" s="81"/>
    </row>
    <row r="41" spans="1:7" ht="14.25">
      <c r="A41" s="48"/>
      <c r="B41" s="49"/>
      <c r="C41" s="49"/>
      <c r="D41" s="50"/>
      <c r="E41" s="51"/>
      <c r="F41" s="94"/>
      <c r="G41" s="95"/>
    </row>
    <row r="42" spans="1:7" ht="14.25">
      <c r="A42" s="48" t="s">
        <v>10</v>
      </c>
      <c r="B42" s="80"/>
      <c r="C42" s="80"/>
      <c r="D42" s="50"/>
      <c r="E42" s="51"/>
      <c r="F42" s="88">
        <f>SUM(G7:G39)</f>
        <v>0</v>
      </c>
      <c r="G42" s="89"/>
    </row>
    <row r="43" spans="1:7" ht="14.25">
      <c r="A43" s="52"/>
      <c r="B43" s="53"/>
      <c r="C43" s="53"/>
      <c r="D43" s="54"/>
      <c r="E43" s="55"/>
      <c r="F43" s="55"/>
      <c r="G43" s="56"/>
    </row>
    <row r="44" spans="1:7">
      <c r="A44" s="57"/>
      <c r="B44" s="58"/>
      <c r="C44" s="58"/>
      <c r="D44" s="59"/>
      <c r="E44" s="101"/>
      <c r="F44" s="101"/>
      <c r="G44" s="102"/>
    </row>
    <row r="45" spans="1:7">
      <c r="A45" s="60"/>
      <c r="B45" s="58"/>
      <c r="C45" s="58"/>
      <c r="D45" s="59"/>
      <c r="E45" s="103"/>
      <c r="F45" s="103"/>
      <c r="G45" s="104"/>
    </row>
    <row r="46" spans="1:7">
      <c r="A46" s="60"/>
      <c r="B46" s="58"/>
      <c r="C46" s="58"/>
      <c r="D46" s="59"/>
      <c r="E46" s="90" t="s">
        <v>6</v>
      </c>
      <c r="F46" s="90"/>
      <c r="G46" s="62"/>
    </row>
    <row r="47" spans="1:7">
      <c r="A47" s="63"/>
      <c r="B47" s="64"/>
      <c r="C47" s="64"/>
      <c r="D47" s="65"/>
      <c r="E47" s="61"/>
      <c r="F47" s="61"/>
      <c r="G47" s="56"/>
    </row>
    <row r="49" spans="1:7">
      <c r="A49" s="1"/>
    </row>
    <row r="50" spans="1:7">
      <c r="A50" s="2"/>
      <c r="B50" s="87"/>
      <c r="C50" s="87"/>
      <c r="D50" s="87"/>
      <c r="E50" s="87"/>
      <c r="F50" s="36"/>
      <c r="G50" s="36"/>
    </row>
    <row r="51" spans="1:7">
      <c r="A51" s="2"/>
      <c r="B51" s="87"/>
      <c r="C51" s="87"/>
      <c r="D51" s="87"/>
      <c r="E51" s="87"/>
      <c r="F51" s="36"/>
      <c r="G51" s="36"/>
    </row>
    <row r="52" spans="1:7">
      <c r="A52" s="2"/>
      <c r="B52" s="87"/>
      <c r="C52" s="87"/>
      <c r="D52" s="87"/>
      <c r="E52" s="87"/>
      <c r="F52" s="36"/>
      <c r="G52" s="36"/>
    </row>
    <row r="53" spans="1:7">
      <c r="A53" s="2"/>
      <c r="B53" s="87"/>
      <c r="C53" s="87"/>
      <c r="D53" s="87"/>
      <c r="E53" s="87"/>
      <c r="F53" s="36"/>
      <c r="G53" s="36"/>
    </row>
    <row r="54" spans="1:7">
      <c r="A54" s="2"/>
      <c r="B54" s="87"/>
      <c r="C54" s="87"/>
      <c r="D54" s="87"/>
      <c r="E54" s="87"/>
      <c r="F54" s="36"/>
      <c r="G54" s="36"/>
    </row>
    <row r="55" spans="1:7">
      <c r="A55" s="2"/>
      <c r="B55" s="87"/>
      <c r="C55" s="87"/>
      <c r="D55" s="87"/>
      <c r="E55" s="87"/>
      <c r="F55" s="36"/>
      <c r="G55" s="36"/>
    </row>
    <row r="56" spans="1:7">
      <c r="A56" s="2"/>
      <c r="B56" s="87"/>
      <c r="C56" s="87"/>
      <c r="D56" s="87"/>
      <c r="E56" s="87"/>
      <c r="F56" s="36"/>
      <c r="G56" s="36"/>
    </row>
    <row r="57" spans="1:7">
      <c r="A57" s="2"/>
      <c r="B57" s="87"/>
      <c r="C57" s="87"/>
      <c r="D57" s="87"/>
      <c r="E57" s="87"/>
      <c r="F57" s="36"/>
      <c r="G57" s="36"/>
    </row>
    <row r="58" spans="1:7">
      <c r="A58" s="2"/>
      <c r="B58" s="87"/>
      <c r="C58" s="87"/>
      <c r="D58" s="87"/>
      <c r="E58" s="87"/>
      <c r="F58" s="36"/>
      <c r="G58" s="36"/>
    </row>
    <row r="59" spans="1:7">
      <c r="A59" s="2"/>
      <c r="B59" s="87"/>
      <c r="C59" s="87"/>
      <c r="D59" s="87"/>
      <c r="E59" s="87"/>
      <c r="F59" s="36"/>
      <c r="G59" s="36"/>
    </row>
    <row r="60" spans="1:7">
      <c r="A60" s="2"/>
      <c r="B60" s="87"/>
      <c r="C60" s="87"/>
      <c r="D60" s="87"/>
      <c r="E60" s="87"/>
      <c r="F60" s="36"/>
      <c r="G60" s="36"/>
    </row>
    <row r="61" spans="1:7">
      <c r="A61" s="2"/>
      <c r="B61" s="87"/>
      <c r="C61" s="87"/>
      <c r="D61" s="87"/>
      <c r="E61" s="87"/>
      <c r="F61" s="36"/>
      <c r="G61" s="36"/>
    </row>
    <row r="62" spans="1:7">
      <c r="A62" s="2"/>
      <c r="B62" s="87"/>
      <c r="C62" s="87"/>
      <c r="D62" s="87"/>
      <c r="E62" s="87"/>
      <c r="F62" s="36"/>
      <c r="G62" s="36"/>
    </row>
    <row r="63" spans="1:7">
      <c r="A63" s="2"/>
      <c r="B63" s="87"/>
      <c r="C63" s="87"/>
      <c r="D63" s="87"/>
      <c r="E63" s="87"/>
      <c r="F63" s="36"/>
      <c r="G63" s="36"/>
    </row>
    <row r="64" spans="1:7">
      <c r="A64" s="2"/>
      <c r="B64" s="87"/>
      <c r="C64" s="87"/>
      <c r="D64" s="87"/>
      <c r="E64" s="87"/>
      <c r="F64" s="36"/>
      <c r="G64" s="36"/>
    </row>
    <row r="65" spans="1:7">
      <c r="A65" s="2"/>
      <c r="B65" s="87"/>
      <c r="C65" s="87"/>
      <c r="D65" s="87"/>
      <c r="E65" s="87"/>
      <c r="F65" s="36"/>
      <c r="G65" s="36"/>
    </row>
    <row r="66" spans="1:7">
      <c r="A66" s="2"/>
      <c r="B66" s="87"/>
      <c r="C66" s="87"/>
      <c r="D66" s="87"/>
      <c r="E66" s="87"/>
      <c r="F66" s="36"/>
      <c r="G66" s="36"/>
    </row>
    <row r="67" spans="1:7">
      <c r="A67" s="2"/>
      <c r="B67" s="87"/>
      <c r="C67" s="87"/>
      <c r="D67" s="87"/>
      <c r="E67" s="87"/>
      <c r="F67" s="36"/>
      <c r="G67" s="36"/>
    </row>
  </sheetData>
  <sheetProtection algorithmName="SHA-512" hashValue="mdiRpaUDXOoj7qRocUSZLqUlQk8OpH4AxPeAB2q66Fz6J81TPFH+0igbQRxDhAPeUO4KJlbfmPdNzlum6fPHSg==" saltValue="iwj4xDqUf8Z5hPI2b/QsMQ==" spinCount="100000" sheet="1" selectLockedCells="1"/>
  <mergeCells count="30">
    <mergeCell ref="A2:B2"/>
    <mergeCell ref="C1:D1"/>
    <mergeCell ref="A1:B1"/>
    <mergeCell ref="F41:G41"/>
    <mergeCell ref="A3:B3"/>
    <mergeCell ref="B9:G9"/>
    <mergeCell ref="B19:G19"/>
    <mergeCell ref="B29:G29"/>
    <mergeCell ref="B6:G6"/>
    <mergeCell ref="F42:G42"/>
    <mergeCell ref="E46:F46"/>
    <mergeCell ref="B50:E50"/>
    <mergeCell ref="B58:E58"/>
    <mergeCell ref="B66:E66"/>
    <mergeCell ref="B59:E59"/>
    <mergeCell ref="B54:E54"/>
    <mergeCell ref="B55:E55"/>
    <mergeCell ref="B56:E56"/>
    <mergeCell ref="B57:E57"/>
    <mergeCell ref="B51:E51"/>
    <mergeCell ref="B52:E52"/>
    <mergeCell ref="B53:E53"/>
    <mergeCell ref="E44:G45"/>
    <mergeCell ref="B67:E67"/>
    <mergeCell ref="B60:E60"/>
    <mergeCell ref="B61:E61"/>
    <mergeCell ref="B64:E64"/>
    <mergeCell ref="B65:E65"/>
    <mergeCell ref="B63:E63"/>
    <mergeCell ref="B62:E6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F8 F10:F18 F20:F28 F31:F39" xr:uid="{00000000-0002-0000-0100-000000000000}">
      <formula1>IF(F7&gt;=0.01,ROUND(F7,2),0.01)</formula1>
    </dataValidation>
  </dataValidations>
  <pageMargins left="0.5" right="0.5" top="0.70874999999999999" bottom="0.75" header="0.25" footer="0.25"/>
  <pageSetup scale="90" fitToHeight="0" orientation="portrait" r:id="rId1"/>
  <headerFooter alignWithMargins="0">
    <oddHeader xml:space="preserve">&amp;LThe City of Winnipeg
Tender No.823-2023
&amp;C                     &amp;R Bid Submission
Page &amp;N of &amp;N+1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Bird, Suzanne</dc:creator>
  <dc:description>Simple Electronic Bid Form TBP</dc:description>
  <cp:lastModifiedBy>Bird, Suzanne</cp:lastModifiedBy>
  <cp:lastPrinted>2019-07-17T15:52:54Z</cp:lastPrinted>
  <dcterms:created xsi:type="dcterms:W3CDTF">1999-10-18T14:40:40Z</dcterms:created>
  <dcterms:modified xsi:type="dcterms:W3CDTF">2023-11-03T18:17:34Z</dcterms:modified>
</cp:coreProperties>
</file>