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pw working directory\projects 2023\dillon_40cal\dms49368\"/>
    </mc:Choice>
  </mc:AlternateContent>
  <bookViews>
    <workbookView xWindow="0" yWindow="0" windowWidth="28800" windowHeight="12228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prices'!$A$5:$G$11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prices'!$A$1:$G$19</definedName>
    <definedName name="Print_Area_1">'Unit prices'!$A$6:$G$39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52511"/>
</workbook>
</file>

<file path=xl/calcChain.xml><?xml version="1.0" encoding="utf-8"?>
<calcChain xmlns="http://schemas.openxmlformats.org/spreadsheetml/2006/main">
  <c r="G11" i="2" l="1"/>
  <c r="G10" i="2"/>
  <c r="G9" i="2"/>
  <c r="G8" i="2"/>
  <c r="G7" i="2"/>
  <c r="G6" i="2"/>
  <c r="F14" i="2" l="1"/>
  <c r="A7" i="2"/>
  <c r="A8" i="2" l="1"/>
  <c r="A9" i="2" s="1"/>
  <c r="A10" i="2" s="1"/>
  <c r="A11" i="2" s="1"/>
</calcChain>
</file>

<file path=xl/comments1.xml><?xml version="1.0" encoding="utf-8"?>
<comments xmlns="http://schemas.openxmlformats.org/spreadsheetml/2006/main">
  <authors>
    <author>Schirlie, Tami</author>
  </authors>
  <commentList>
    <comment ref="C2" authorId="0" shapeId="0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<sst xmlns="http://schemas.openxmlformats.org/spreadsheetml/2006/main" count="35" uniqueCount="25">
  <si>
    <t>FORM B:PRICES</t>
  </si>
  <si>
    <t>(See "Prices" clause in tender document)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</si>
  <si>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</si>
  <si>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</si>
  <si>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</si>
  <si>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</si>
  <si>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</si>
  <si>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</si>
  <si>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</si>
  <si>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</si>
  <si>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MRST</t>
  </si>
  <si>
    <t>Lump Sum</t>
  </si>
  <si>
    <t>TOTAL BID PRICE (GST extra) (in numbers)</t>
  </si>
  <si>
    <t>Name of Bidder</t>
  </si>
  <si>
    <t xml:space="preserve">$   - </t>
  </si>
  <si>
    <t>Mobilization and Demobilization</t>
  </si>
  <si>
    <t>Architectural</t>
  </si>
  <si>
    <t>Structural</t>
  </si>
  <si>
    <t>Mechanical</t>
  </si>
  <si>
    <t>Electrical</t>
  </si>
  <si>
    <t>D2.2(a)</t>
  </si>
  <si>
    <t>D2.2(b)</t>
  </si>
  <si>
    <t>D2.2(c)</t>
  </si>
  <si>
    <t>D2.2(d)</t>
  </si>
  <si>
    <t>D2.2(e)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</si>
</sst>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&quot;$&quot;#,##0.00_);\(&quot;$&quot;#,##0.00\)"/>
    <numFmt numFmtId="165" formatCode="0."/>
    <numFmt numFmtId="166" formatCode="0;0;&quot;&quot;;@"/>
    <numFmt numFmtId="167" formatCode="#\ ###\ ##0.00;;0;@"/>
    <numFmt numFmtId="168" formatCode="&quot;&quot;;&quot;&quot;;&quot;&quot;;&quot;&quot;"/>
    <numFmt numFmtId="169" formatCode="#\ ###\ ##0.00;;0;[Red]@"/>
    <numFmt numFmtId="170" formatCode="0;\-0;0;@"/>
    <numFmt numFmtId="171" formatCode="#\ ###\ ##0.00;;&quot;(in figures)                                 &quot;;@"/>
    <numFmt numFmtId="172" formatCode="#\ ###\ ##0.00;;;@"/>
    <numFmt numFmtId="173" formatCode="#\ ###\ ##0.?;[Red]0;[Red]0;[Red]@"/>
    <numFmt numFmtId="174" formatCode="#\ ###\ ##0.00;;;"/>
    <numFmt numFmtId="175" formatCode="[Red]&quot;Z&quot;;[Red]&quot;Z&quot;;[Red]&quot;Z&quot;;@"/>
    <numFmt numFmtId="176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8" fontId="26" fillId="0" borderId="11" applyFill="0">
      <alignment horizontal="right" vertical="top"/>
    </xf>
    <xf numFmtId="168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6" fontId="29" fillId="0" borderId="13" applyFill="0">
      <alignment horizontal="centerContinuous" wrapText="1"/>
    </xf>
    <xf numFmtId="166" fontId="29" fillId="0" borderId="13" applyFill="0">
      <alignment horizontal="centerContinuous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166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3" fontId="26" fillId="0" borderId="10" applyFill="0"/>
    <xf numFmtId="173" fontId="26" fillId="0" borderId="10" applyFill="0"/>
    <xf numFmtId="173" fontId="26" fillId="0" borderId="10" applyFill="0"/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9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>
      <alignment horizontal="right"/>
      <protection locked="0"/>
    </xf>
    <xf numFmtId="167" fontId="26" fillId="0" borderId="10" applyFill="0"/>
    <xf numFmtId="167" fontId="26" fillId="0" borderId="10" applyFill="0"/>
    <xf numFmtId="167" fontId="26" fillId="0" borderId="10" applyFill="0"/>
    <xf numFmtId="167" fontId="26" fillId="0" borderId="12" applyFill="0">
      <alignment horizontal="right"/>
    </xf>
    <xf numFmtId="167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5" fontId="27" fillId="0" borderId="12" applyNumberFormat="0" applyFont="0" applyFill="0" applyBorder="0" applyAlignment="0" applyProtection="0">
      <alignment horizontal="center" vertical="top" wrapText="1"/>
    </xf>
    <xf numFmtId="175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2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174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70" fontId="34" fillId="0" borderId="0" applyFill="0">
      <alignment horizontal="left"/>
    </xf>
    <xf numFmtId="170" fontId="34" fillId="0" borderId="0" applyFill="0">
      <alignment horizontal="left"/>
    </xf>
    <xf numFmtId="171" fontId="35" fillId="0" borderId="0" applyFill="0">
      <alignment horizontal="right"/>
    </xf>
    <xf numFmtId="171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2">
    <xf numFmtId="0" fontId="0" fillId="0" borderId="0" xfId="0"/>
    <xf numFmtId="176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6" fontId="0" fillId="0" borderId="0" xfId="0" applyNumberFormat="1" applyAlignment="1" applyProtection="1">
      <alignment horizontal="right"/>
    </xf>
    <xf numFmtId="0" fontId="0" fillId="0" borderId="0" xfId="0" applyProtection="1"/>
    <xf numFmtId="176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6" fontId="1" fillId="0" borderId="12" xfId="0" applyNumberFormat="1" applyFont="1" applyBorder="1" applyAlignment="1" applyProtection="1">
      <alignment horizontal="left" wrapText="1"/>
    </xf>
    <xf numFmtId="176" fontId="0" fillId="0" borderId="27" xfId="0" applyNumberFormat="1" applyBorder="1" applyAlignment="1" applyProtection="1">
      <alignment horizontal="right"/>
    </xf>
    <xf numFmtId="165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6" fontId="37" fillId="24" borderId="18" xfId="1" applyNumberFormat="1" applyFont="1" applyBorder="1" applyAlignment="1" applyProtection="1">
      <alignment horizontal="left"/>
    </xf>
    <xf numFmtId="176" fontId="37" fillId="24" borderId="24" xfId="1" applyNumberFormat="1" applyFont="1" applyBorder="1" applyAlignment="1" applyProtection="1">
      <alignment horizontal="left"/>
    </xf>
    <xf numFmtId="176" fontId="37" fillId="24" borderId="14" xfId="1" applyNumberFormat="1" applyFont="1" applyBorder="1" applyProtection="1"/>
    <xf numFmtId="165" fontId="0" fillId="0" borderId="20" xfId="0" applyNumberFormat="1" applyBorder="1" applyProtection="1"/>
    <xf numFmtId="165" fontId="0" fillId="0" borderId="16" xfId="0" applyNumberFormat="1" applyBorder="1" applyProtection="1"/>
    <xf numFmtId="165" fontId="0" fillId="0" borderId="15" xfId="0" applyNumberFormat="1" applyBorder="1" applyProtection="1"/>
    <xf numFmtId="0" fontId="2" fillId="0" borderId="0" xfId="0" applyFont="1" applyProtection="1"/>
    <xf numFmtId="176" fontId="0" fillId="0" borderId="0" xfId="0" applyNumberFormat="1" applyAlignment="1" applyProtection="1">
      <alignment wrapText="1"/>
    </xf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165" fontId="0" fillId="0" borderId="25" xfId="0" applyNumberFormat="1" applyBorder="1" applyProtection="1"/>
    <xf numFmtId="0" fontId="3" fillId="0" borderId="26" xfId="0" applyFont="1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3" fontId="0" fillId="0" borderId="26" xfId="0" applyNumberFormat="1" applyBorder="1" applyAlignment="1" applyProtection="1">
      <alignment horizontal="center"/>
    </xf>
    <xf numFmtId="165" fontId="0" fillId="0" borderId="28" xfId="0" applyNumberFormat="1" applyBorder="1" applyProtection="1"/>
    <xf numFmtId="0" fontId="3" fillId="0" borderId="29" xfId="0" applyFont="1" applyBorder="1" applyAlignment="1" applyProtection="1">
      <alignment wrapText="1"/>
    </xf>
    <xf numFmtId="0" fontId="0" fillId="0" borderId="29" xfId="0" applyBorder="1" applyAlignment="1" applyProtection="1">
      <alignment wrapText="1"/>
    </xf>
    <xf numFmtId="0" fontId="37" fillId="24" borderId="16" xfId="1" applyFont="1" applyBorder="1" applyAlignment="1" applyProtection="1">
      <alignment horizontal="left"/>
    </xf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4" fontId="37" fillId="24" borderId="0" xfId="1" applyNumberFormat="1" applyFont="1" applyAlignment="1" applyProtection="1">
      <alignment horizontal="center"/>
    </xf>
    <xf numFmtId="0" fontId="37" fillId="24" borderId="15" xfId="1" applyFont="1" applyBorder="1" applyProtection="1"/>
    <xf numFmtId="0" fontId="37" fillId="24" borderId="14" xfId="1" applyFont="1" applyBorder="1" applyProtection="1"/>
    <xf numFmtId="0" fontId="37" fillId="24" borderId="14" xfId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176" fontId="0" fillId="0" borderId="21" xfId="0" applyNumberFormat="1" applyBorder="1" applyAlignment="1" applyProtection="1">
      <alignment horizontal="right"/>
    </xf>
    <xf numFmtId="4" fontId="0" fillId="0" borderId="14" xfId="0" applyNumberFormat="1" applyBorder="1" applyAlignment="1" applyProtection="1">
      <alignment horizontal="center"/>
    </xf>
    <xf numFmtId="176" fontId="0" fillId="0" borderId="14" xfId="0" applyNumberFormat="1" applyBorder="1" applyAlignment="1" applyProtection="1">
      <alignment horizontal="right"/>
    </xf>
    <xf numFmtId="176" fontId="0" fillId="0" borderId="22" xfId="0" applyNumberFormat="1" applyBorder="1" applyAlignment="1" applyProtection="1">
      <alignment horizontal="right"/>
    </xf>
    <xf numFmtId="176" fontId="0" fillId="0" borderId="23" xfId="0" applyNumberFormat="1" applyBorder="1" applyAlignment="1" applyProtection="1">
      <alignment horizontal="right"/>
    </xf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0" fillId="0" borderId="0" xfId="0" applyAlignment="1" applyProtection="1"/>
    <xf numFmtId="164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</xf>
    <xf numFmtId="164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</xf>
    <xf numFmtId="165" fontId="0" fillId="0" borderId="0" xfId="0" applyNumberFormat="1" applyAlignment="1" applyProtection="1">
      <alignment wrapText="1"/>
    </xf>
    <xf numFmtId="4" fontId="0" fillId="0" borderId="14" xfId="0" applyNumberFormat="1" applyBorder="1" applyAlignment="1" applyProtection="1">
      <alignment horizontal="center"/>
      <protection locked="0"/>
    </xf>
  </cellXfs>
  <cellStyles count="117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ad 2" xfId="26"/>
    <cellStyle name="BigLine" xfId="27"/>
    <cellStyle name="BigLine 2" xfId="28"/>
    <cellStyle name="Blank" xfId="29"/>
    <cellStyle name="Blank 2" xfId="30"/>
    <cellStyle name="Blank 3" xfId="31"/>
    <cellStyle name="BLine" xfId="32"/>
    <cellStyle name="BLine 2" xfId="33"/>
    <cellStyle name="C2" xfId="34"/>
    <cellStyle name="C2 2" xfId="35"/>
    <cellStyle name="C2 3" xfId="36"/>
    <cellStyle name="C2Sctn" xfId="37"/>
    <cellStyle name="C2Sctn 2" xfId="38"/>
    <cellStyle name="C3" xfId="39"/>
    <cellStyle name="C3 2" xfId="40"/>
    <cellStyle name="C3 3" xfId="41"/>
    <cellStyle name="C3Rem" xfId="42"/>
    <cellStyle name="C3Rem 2" xfId="43"/>
    <cellStyle name="C3Rem 3" xfId="44"/>
    <cellStyle name="C3Sctn" xfId="45"/>
    <cellStyle name="C3Sctn 2" xfId="46"/>
    <cellStyle name="C4" xfId="47"/>
    <cellStyle name="C4 2" xfId="48"/>
    <cellStyle name="C4 3" xfId="49"/>
    <cellStyle name="C5" xfId="50"/>
    <cellStyle name="C5 2" xfId="51"/>
    <cellStyle name="C5 3" xfId="52"/>
    <cellStyle name="C6" xfId="53"/>
    <cellStyle name="C6 2" xfId="54"/>
    <cellStyle name="C6 3" xfId="55"/>
    <cellStyle name="C7" xfId="56"/>
    <cellStyle name="C7 2" xfId="57"/>
    <cellStyle name="C7 3" xfId="58"/>
    <cellStyle name="C7Create" xfId="59"/>
    <cellStyle name="C7Create 2" xfId="60"/>
    <cellStyle name="C7Create 3" xfId="61"/>
    <cellStyle name="C8" xfId="62"/>
    <cellStyle name="C8 2" xfId="63"/>
    <cellStyle name="C8 3" xfId="64"/>
    <cellStyle name="C8Sctn" xfId="65"/>
    <cellStyle name="C8Sctn 2" xfId="66"/>
    <cellStyle name="Calculation 2" xfId="67"/>
    <cellStyle name="Check Cell 2" xfId="68"/>
    <cellStyle name="Continued" xfId="69"/>
    <cellStyle name="Continued 2" xfId="70"/>
    <cellStyle name="Continued 3" xfId="71"/>
    <cellStyle name="Explanatory Text 2" xfId="72"/>
    <cellStyle name="Good 2" xfId="73"/>
    <cellStyle name="Heading 1 2" xfId="74"/>
    <cellStyle name="Heading 2 2" xfId="75"/>
    <cellStyle name="Heading 3 2" xfId="76"/>
    <cellStyle name="Heading 4 2" xfId="77"/>
    <cellStyle name="Input 2" xfId="78"/>
    <cellStyle name="Linked Cell 2" xfId="79"/>
    <cellStyle name="Neutral 2" xfId="80"/>
    <cellStyle name="Normal" xfId="0" builtinId="0"/>
    <cellStyle name="Normal 2" xfId="81"/>
    <cellStyle name="Normal 3" xfId="82"/>
    <cellStyle name="Normal 3 2" xfId="111"/>
    <cellStyle name="Normal 4" xfId="83"/>
    <cellStyle name="Normal 5" xfId="84"/>
    <cellStyle name="Normal 6" xfId="1"/>
    <cellStyle name="Normal 7" xfId="110"/>
    <cellStyle name="Normal 7 2" xfId="113"/>
    <cellStyle name="Normal 7 3" xfId="115"/>
    <cellStyle name="Normal 8" xfId="114"/>
    <cellStyle name="Normal 8 2" xfId="116"/>
    <cellStyle name="Note 2" xfId="85"/>
    <cellStyle name="Note 2 2" xfId="112"/>
    <cellStyle name="Null" xfId="86"/>
    <cellStyle name="Null 2" xfId="87"/>
    <cellStyle name="Output 2" xfId="88"/>
    <cellStyle name="Regular" xfId="89"/>
    <cellStyle name="Regular 2" xfId="90"/>
    <cellStyle name="Title 2" xfId="91"/>
    <cellStyle name="TitleA" xfId="92"/>
    <cellStyle name="TitleA 2" xfId="93"/>
    <cellStyle name="TitleC" xfId="94"/>
    <cellStyle name="TitleC 2" xfId="95"/>
    <cellStyle name="TitleE8" xfId="96"/>
    <cellStyle name="TitleE8 2" xfId="97"/>
    <cellStyle name="TitleE8x" xfId="98"/>
    <cellStyle name="TitleE8x 2" xfId="99"/>
    <cellStyle name="TitleF" xfId="100"/>
    <cellStyle name="TitleF 2" xfId="101"/>
    <cellStyle name="TitleT" xfId="102"/>
    <cellStyle name="TitleT 2" xfId="103"/>
    <cellStyle name="TitleYC89" xfId="104"/>
    <cellStyle name="TitleYC89 2" xfId="105"/>
    <cellStyle name="TitleZ" xfId="106"/>
    <cellStyle name="TitleZ 2" xfId="107"/>
    <cellStyle name="Total 2" xfId="108"/>
    <cellStyle name="Warning Text 2" xfId="10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innipeghc-my.sharepoint.com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G39"/>
  <sheetViews>
    <sheetView showGridLines="0" tabSelected="1" view="pageBreakPreview" zoomScaleNormal="100" zoomScaleSheetLayoutView="100" workbookViewId="0">
      <selection activeCell="E17" sqref="E17"/>
    </sheetView>
  </sheetViews>
  <sheetFormatPr defaultColWidth="9.109375" defaultRowHeight="13.2" x14ac:dyDescent="0.25"/>
  <cols>
    <col min="1" max="1" width="5.6640625" style="4" customWidth="1"/>
    <col min="2" max="2" width="31.109375" style="4" customWidth="1"/>
    <col min="3" max="3" width="12.5546875" style="4" customWidth="1"/>
    <col min="4" max="4" width="13.6640625" style="6" customWidth="1"/>
    <col min="5" max="5" width="10.6640625" style="2" customWidth="1"/>
    <col min="6" max="6" width="12.44140625" style="3" customWidth="1"/>
    <col min="7" max="7" width="13.88671875" style="3" customWidth="1"/>
    <col min="8" max="16384" width="9.109375" style="4"/>
  </cols>
  <sheetData>
    <row r="1" spans="1:7" x14ac:dyDescent="0.25">
      <c r="A1" s="53"/>
      <c r="B1" s="53"/>
      <c r="C1" s="52" t="s">
        <v>0</v>
      </c>
      <c r="D1" s="52"/>
    </row>
    <row r="2" spans="1:7" x14ac:dyDescent="0.25">
      <c r="A2" s="51"/>
      <c r="B2" s="51"/>
      <c r="C2" s="22" t="s">
        <v>1</v>
      </c>
      <c r="D2" s="22"/>
      <c r="F2" s="5"/>
      <c r="G2" s="5"/>
    </row>
    <row r="3" spans="1:7" x14ac:dyDescent="0.25">
      <c r="A3" s="56"/>
      <c r="B3" s="51"/>
      <c r="C3" s="23"/>
      <c r="F3" s="5"/>
      <c r="G3" s="5"/>
    </row>
    <row r="4" spans="1:7" x14ac:dyDescent="0.25">
      <c r="A4" s="4" t="s">
        <v>2</v>
      </c>
      <c r="F4" s="5"/>
      <c r="G4" s="5"/>
    </row>
    <row r="5" spans="1:7" ht="21" x14ac:dyDescent="0.25">
      <c r="A5" s="24" t="s">
        <v>3</v>
      </c>
      <c r="B5" s="24" t="s">
        <v>4</v>
      </c>
      <c r="C5" s="25" t="s">
        <v>5</v>
      </c>
      <c r="D5" s="25" t="s">
        <v>6</v>
      </c>
      <c r="E5" s="26" t="s">
        <v>7</v>
      </c>
      <c r="F5" s="7" t="s">
        <v>8</v>
      </c>
      <c r="G5" s="7" t="s">
        <v>9</v>
      </c>
    </row>
    <row r="6" spans="1:7" x14ac:dyDescent="0.25">
      <c r="A6" s="27">
        <v>1</v>
      </c>
      <c r="B6" s="28" t="s">
        <v>15</v>
      </c>
      <c r="C6" s="28" t="s">
        <v>20</v>
      </c>
      <c r="D6" s="29" t="s">
        <v>11</v>
      </c>
      <c r="E6" s="30">
        <v>1</v>
      </c>
      <c r="F6" s="1" t="s">
        <v>14</v>
      </c>
      <c r="G6" s="8" t="str">
        <f>IF(OR(ISTEXT(F6),ISBLANK(F6)), "$   - ",ROUND(E6*F6,2))</f>
        <v xml:space="preserve">$   - </v>
      </c>
    </row>
    <row r="7" spans="1:7" x14ac:dyDescent="0.25">
      <c r="A7" s="31">
        <f>A6+1</f>
        <v>2</v>
      </c>
      <c r="B7" s="32" t="s">
        <v>16</v>
      </c>
      <c r="C7" s="32" t="s">
        <v>21</v>
      </c>
      <c r="D7" s="29" t="s">
        <v>11</v>
      </c>
      <c r="E7" s="30">
        <v>1</v>
      </c>
      <c r="F7" s="1" t="s">
        <v>14</v>
      </c>
      <c r="G7" s="8" t="str">
        <f>IF(OR(ISTEXT(F7),ISBLANK(F7)), "$   - ",ROUND(E7*F7,2))</f>
        <v xml:space="preserve">$   - </v>
      </c>
    </row>
    <row r="8" spans="1:7" x14ac:dyDescent="0.25">
      <c r="A8" s="31">
        <f>A7+1</f>
        <v>3</v>
      </c>
      <c r="B8" s="32" t="s">
        <v>17</v>
      </c>
      <c r="C8" s="32" t="s">
        <v>22</v>
      </c>
      <c r="D8" s="29" t="s">
        <v>11</v>
      </c>
      <c r="E8" s="30">
        <v>1</v>
      </c>
      <c r="F8" s="1" t="s">
        <v>14</v>
      </c>
      <c r="G8" s="8" t="str">
        <f>IF(OR(ISTEXT(F8),ISBLANK(F8)), "$   - ",ROUND(E8*F8,2))</f>
        <v xml:space="preserve">$   - </v>
      </c>
    </row>
    <row r="9" spans="1:7" x14ac:dyDescent="0.25">
      <c r="A9" s="31">
        <f t="shared" ref="A9:A10" si="0">A8+1</f>
        <v>4</v>
      </c>
      <c r="B9" s="32" t="s">
        <v>18</v>
      </c>
      <c r="C9" s="32" t="s">
        <v>23</v>
      </c>
      <c r="D9" s="29" t="s">
        <v>11</v>
      </c>
      <c r="E9" s="30">
        <v>1</v>
      </c>
      <c r="F9" s="1" t="s">
        <v>14</v>
      </c>
      <c r="G9" s="8" t="str">
        <f>IF(OR(ISTEXT(F9),ISBLANK(F9)), "$   - ",ROUND(E9*F9,2))</f>
        <v xml:space="preserve">$   - </v>
      </c>
    </row>
    <row r="10" spans="1:7" x14ac:dyDescent="0.25">
      <c r="A10" s="31">
        <f t="shared" si="0"/>
        <v>5</v>
      </c>
      <c r="B10" s="32" t="s">
        <v>19</v>
      </c>
      <c r="C10" s="32" t="s">
        <v>24</v>
      </c>
      <c r="D10" s="29" t="s">
        <v>11</v>
      </c>
      <c r="E10" s="30">
        <v>1</v>
      </c>
      <c r="F10" s="1" t="s">
        <v>14</v>
      </c>
      <c r="G10" s="8" t="str">
        <f>IF(OR(ISTEXT(F10),ISBLANK(F10)), "$   - ",ROUND(E10*F10,2))</f>
        <v xml:space="preserve">$   - </v>
      </c>
    </row>
    <row r="11" spans="1:7" ht="13.8" thickBot="1" x14ac:dyDescent="0.3">
      <c r="A11" s="31">
        <f>A10+1</f>
        <v>6</v>
      </c>
      <c r="B11" s="33" t="s">
        <v>10</v>
      </c>
      <c r="C11" s="32"/>
      <c r="D11" s="29" t="s">
        <v>11</v>
      </c>
      <c r="E11" s="30">
        <v>1</v>
      </c>
      <c r="F11" s="1" t="s">
        <v>14</v>
      </c>
      <c r="G11" s="8" t="str">
        <f>IF(OR(ISTEXT(F11),ISBLANK(F11)), "$   - ",ROUND(E11*F11,2))</f>
        <v xml:space="preserve">$   - </v>
      </c>
    </row>
    <row r="12" spans="1:7" ht="14.4" thickTop="1" x14ac:dyDescent="0.25">
      <c r="A12" s="10"/>
      <c r="B12" s="11"/>
      <c r="C12" s="11"/>
      <c r="D12" s="12"/>
      <c r="E12" s="13"/>
      <c r="F12" s="14"/>
      <c r="G12" s="15"/>
    </row>
    <row r="13" spans="1:7" ht="13.8" x14ac:dyDescent="0.25">
      <c r="A13" s="34"/>
      <c r="B13" s="35"/>
      <c r="C13" s="35"/>
      <c r="D13" s="36"/>
      <c r="E13" s="37"/>
      <c r="F13" s="54"/>
      <c r="G13" s="55"/>
    </row>
    <row r="14" spans="1:7" ht="13.8" x14ac:dyDescent="0.25">
      <c r="A14" s="34" t="s">
        <v>12</v>
      </c>
      <c r="D14" s="36"/>
      <c r="E14" s="37"/>
      <c r="F14" s="57">
        <f>SUM(G6:G11)</f>
        <v>0</v>
      </c>
      <c r="G14" s="58"/>
    </row>
    <row r="15" spans="1:7" ht="13.8" x14ac:dyDescent="0.25">
      <c r="A15" s="38"/>
      <c r="B15" s="39"/>
      <c r="C15" s="39"/>
      <c r="D15" s="40"/>
      <c r="E15" s="41"/>
      <c r="F15" s="16"/>
      <c r="G15" s="16"/>
    </row>
    <row r="16" spans="1:7" x14ac:dyDescent="0.25">
      <c r="A16" s="17"/>
      <c r="B16" s="42"/>
      <c r="C16" s="42"/>
      <c r="D16" s="43"/>
      <c r="G16" s="44"/>
    </row>
    <row r="17" spans="1:7" x14ac:dyDescent="0.25">
      <c r="A17" s="18"/>
      <c r="B17" s="42"/>
      <c r="C17" s="42"/>
      <c r="D17" s="43"/>
      <c r="E17" s="61"/>
      <c r="F17" s="46"/>
      <c r="G17" s="47"/>
    </row>
    <row r="18" spans="1:7" x14ac:dyDescent="0.25">
      <c r="A18" s="18"/>
      <c r="B18" s="42"/>
      <c r="C18" s="42"/>
      <c r="D18" s="43"/>
      <c r="E18" s="59" t="s">
        <v>13</v>
      </c>
      <c r="F18" s="59"/>
      <c r="G18" s="48"/>
    </row>
    <row r="19" spans="1:7" x14ac:dyDescent="0.25">
      <c r="A19" s="19"/>
      <c r="B19" s="49"/>
      <c r="C19" s="49"/>
      <c r="D19" s="50"/>
      <c r="E19" s="45"/>
      <c r="F19" s="46"/>
      <c r="G19" s="47"/>
    </row>
    <row r="21" spans="1:7" x14ac:dyDescent="0.25">
      <c r="A21" s="20"/>
    </row>
    <row r="22" spans="1:7" x14ac:dyDescent="0.25">
      <c r="A22" s="9"/>
      <c r="B22" s="60"/>
      <c r="C22" s="60"/>
      <c r="D22" s="60"/>
      <c r="E22" s="60"/>
      <c r="F22" s="21"/>
      <c r="G22" s="21"/>
    </row>
    <row r="23" spans="1:7" x14ac:dyDescent="0.25">
      <c r="A23" s="9"/>
      <c r="B23" s="60"/>
      <c r="C23" s="60"/>
      <c r="D23" s="60"/>
      <c r="E23" s="60"/>
      <c r="F23" s="21"/>
      <c r="G23" s="21"/>
    </row>
    <row r="24" spans="1:7" x14ac:dyDescent="0.25">
      <c r="A24" s="9"/>
      <c r="B24" s="60"/>
      <c r="C24" s="60"/>
      <c r="D24" s="60"/>
      <c r="E24" s="60"/>
      <c r="F24" s="21"/>
      <c r="G24" s="21"/>
    </row>
    <row r="25" spans="1:7" x14ac:dyDescent="0.25">
      <c r="A25" s="9"/>
      <c r="B25" s="60"/>
      <c r="C25" s="60"/>
      <c r="D25" s="60"/>
      <c r="E25" s="60"/>
      <c r="F25" s="21"/>
      <c r="G25" s="21"/>
    </row>
    <row r="26" spans="1:7" x14ac:dyDescent="0.25">
      <c r="A26" s="9"/>
      <c r="B26" s="60"/>
      <c r="C26" s="60"/>
      <c r="D26" s="60"/>
      <c r="E26" s="60"/>
      <c r="F26" s="21"/>
      <c r="G26" s="21"/>
    </row>
    <row r="27" spans="1:7" x14ac:dyDescent="0.25">
      <c r="A27" s="9"/>
      <c r="B27" s="60"/>
      <c r="C27" s="60"/>
      <c r="D27" s="60"/>
      <c r="E27" s="60"/>
      <c r="F27" s="21"/>
      <c r="G27" s="21"/>
    </row>
    <row r="28" spans="1:7" x14ac:dyDescent="0.25">
      <c r="A28" s="9"/>
      <c r="B28" s="60"/>
      <c r="C28" s="60"/>
      <c r="D28" s="60"/>
      <c r="E28" s="60"/>
      <c r="F28" s="21"/>
      <c r="G28" s="21"/>
    </row>
    <row r="29" spans="1:7" x14ac:dyDescent="0.25">
      <c r="A29" s="9"/>
      <c r="B29" s="60"/>
      <c r="C29" s="60"/>
      <c r="D29" s="60"/>
      <c r="E29" s="60"/>
      <c r="F29" s="21"/>
      <c r="G29" s="21"/>
    </row>
    <row r="30" spans="1:7" x14ac:dyDescent="0.25">
      <c r="A30" s="9"/>
      <c r="B30" s="60"/>
      <c r="C30" s="60"/>
      <c r="D30" s="60"/>
      <c r="E30" s="60"/>
      <c r="F30" s="21"/>
      <c r="G30" s="21"/>
    </row>
    <row r="31" spans="1:7" x14ac:dyDescent="0.25">
      <c r="A31" s="9"/>
      <c r="B31" s="60"/>
      <c r="C31" s="60"/>
      <c r="D31" s="60"/>
      <c r="E31" s="60"/>
      <c r="F31" s="21"/>
      <c r="G31" s="21"/>
    </row>
    <row r="32" spans="1:7" x14ac:dyDescent="0.25">
      <c r="A32" s="9"/>
      <c r="B32" s="60"/>
      <c r="C32" s="60"/>
      <c r="D32" s="60"/>
      <c r="E32" s="60"/>
      <c r="F32" s="21"/>
      <c r="G32" s="21"/>
    </row>
    <row r="33" spans="1:7" x14ac:dyDescent="0.25">
      <c r="A33" s="9"/>
      <c r="B33" s="60"/>
      <c r="C33" s="60"/>
      <c r="D33" s="60"/>
      <c r="E33" s="60"/>
      <c r="F33" s="21"/>
      <c r="G33" s="21"/>
    </row>
    <row r="34" spans="1:7" x14ac:dyDescent="0.25">
      <c r="A34" s="9"/>
      <c r="B34" s="60"/>
      <c r="C34" s="60"/>
      <c r="D34" s="60"/>
      <c r="E34" s="60"/>
      <c r="F34" s="21"/>
      <c r="G34" s="21"/>
    </row>
    <row r="35" spans="1:7" x14ac:dyDescent="0.25">
      <c r="A35" s="9"/>
      <c r="B35" s="60"/>
      <c r="C35" s="60"/>
      <c r="D35" s="60"/>
      <c r="E35" s="60"/>
      <c r="F35" s="21"/>
      <c r="G35" s="21"/>
    </row>
    <row r="36" spans="1:7" x14ac:dyDescent="0.25">
      <c r="A36" s="9"/>
      <c r="B36" s="60"/>
      <c r="C36" s="60"/>
      <c r="D36" s="60"/>
      <c r="E36" s="60"/>
      <c r="F36" s="21"/>
      <c r="G36" s="21"/>
    </row>
    <row r="37" spans="1:7" x14ac:dyDescent="0.25">
      <c r="A37" s="9"/>
      <c r="B37" s="60"/>
      <c r="C37" s="60"/>
      <c r="D37" s="60"/>
      <c r="E37" s="60"/>
      <c r="F37" s="21"/>
      <c r="G37" s="21"/>
    </row>
    <row r="38" spans="1:7" x14ac:dyDescent="0.25">
      <c r="A38" s="9"/>
      <c r="B38" s="60"/>
      <c r="C38" s="60"/>
      <c r="D38" s="60"/>
      <c r="E38" s="60"/>
      <c r="F38" s="21"/>
      <c r="G38" s="21"/>
    </row>
    <row r="39" spans="1:7" x14ac:dyDescent="0.25">
      <c r="A39" s="9"/>
      <c r="B39" s="60"/>
      <c r="C39" s="60"/>
      <c r="D39" s="60"/>
      <c r="E39" s="60"/>
      <c r="F39" s="21"/>
      <c r="G39" s="21"/>
    </row>
  </sheetData>
  <sheetProtection algorithmName="SHA-512" hashValue="kzjqeRtt+DcSFzckoAudG+dpIVFyC/4JNPZM0PZg1lx/zSgW2s3xyJHfS31fFdlfiaxdAEIKnx9bqEk+HdnN8w==" saltValue="3YtRWslXn99dzI9ZJSvTVw==" spinCount="100000" sheet="1" objects="1" scenarios="1" selectLockedCells="1"/>
  <mergeCells count="25">
    <mergeCell ref="B39:E39"/>
    <mergeCell ref="B32:E32"/>
    <mergeCell ref="B33:E33"/>
    <mergeCell ref="B36:E36"/>
    <mergeCell ref="B37:E37"/>
    <mergeCell ref="B35:E35"/>
    <mergeCell ref="B34:E34"/>
    <mergeCell ref="F14:G14"/>
    <mergeCell ref="E18:F18"/>
    <mergeCell ref="B22:E22"/>
    <mergeCell ref="B30:E30"/>
    <mergeCell ref="B38:E38"/>
    <mergeCell ref="B31:E31"/>
    <mergeCell ref="B26:E26"/>
    <mergeCell ref="B27:E27"/>
    <mergeCell ref="B28:E28"/>
    <mergeCell ref="B29:E29"/>
    <mergeCell ref="B23:E23"/>
    <mergeCell ref="B24:E24"/>
    <mergeCell ref="B25:E25"/>
    <mergeCell ref="A2:B2"/>
    <mergeCell ref="C1:D1"/>
    <mergeCell ref="A1:B1"/>
    <mergeCell ref="F13:G13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1">
      <formula1>IF(F6&gt;=0,ROUND(F6,2),0.01)</formula1>
    </dataValidation>
  </dataValidations>
  <pageMargins left="0.5" right="0.5" top="0.70874999999999999" bottom="0.75" header="0.25" footer="0.25"/>
  <pageSetup scale="97" fitToHeight="0" orientation="portrait" r:id="rId1"/>
  <headerFooter alignWithMargins="0">
    <oddHeader xml:space="preserve">&amp;LThe City of Winnipeg
Tender No.807-2023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6ada51f-9c80-420f-ba72-d05966e91597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7F0186B4BBF1E4CBE4DDBE3B95C5F16" ma:contentTypeVersion="14" ma:contentTypeDescription="Create a new document." ma:contentTypeScope="" ma:versionID="f8a4ab8d9b565bd993b3c942b10b5f21">
  <xsd:schema xmlns:xsd="http://www.w3.org/2001/XMLSchema" xmlns:xs="http://www.w3.org/2001/XMLSchema" xmlns:p="http://schemas.microsoft.com/office/2006/metadata/properties" xmlns:ns3="06ada51f-9c80-420f-ba72-d05966e91597" xmlns:ns4="790fb1fe-f3d3-476e-bbbc-e378c291d159" targetNamespace="http://schemas.microsoft.com/office/2006/metadata/properties" ma:root="true" ma:fieldsID="5fc86ab4d3c65da00360830e7ac5ab42" ns3:_="" ns4:_="">
    <xsd:import namespace="06ada51f-9c80-420f-ba72-d05966e91597"/>
    <xsd:import namespace="790fb1fe-f3d3-476e-bbbc-e378c291d15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bjectDetectorVersions" minOccurs="0"/>
                <xsd:element ref="ns3:MediaServiceLocatio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ada51f-9c80-420f-ba72-d05966e915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0fb1fe-f3d3-476e-bbbc-e378c291d15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EDF7110-90E5-4C1C-B48B-6792071AE75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0AEE0F8-703D-4B17-88F8-3E3B1945EB1D}">
  <ds:schemaRefs>
    <ds:schemaRef ds:uri="http://purl.org/dc/elements/1.1/"/>
    <ds:schemaRef ds:uri="http://schemas.microsoft.com/office/2006/metadata/properties"/>
    <ds:schemaRef ds:uri="http://purl.org/dc/terms/"/>
    <ds:schemaRef ds:uri="http://purl.org/dc/dcmitype/"/>
    <ds:schemaRef ds:uri="790fb1fe-f3d3-476e-bbbc-e378c291d159"/>
    <ds:schemaRef ds:uri="06ada51f-9c80-420f-ba72-d05966e9159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96DE97E-C513-4121-A8B0-8BA52B6993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6ada51f-9c80-420f-ba72-d05966e91597"/>
    <ds:schemaRef ds:uri="790fb1fe-f3d3-476e-bbbc-e378c291d1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Lange, Cole</cp:lastModifiedBy>
  <cp:revision/>
  <dcterms:created xsi:type="dcterms:W3CDTF">1999-10-18T14:40:40Z</dcterms:created>
  <dcterms:modified xsi:type="dcterms:W3CDTF">2023-10-23T16:16:30Z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0x01010067F0186B4BBF1E4CBE4DDBE3B95C5F16</vt:lpwstr>
  </property>
  <property fmtid="{D5CDD505-2E9C-101B-9397-08002B2CF9AE}" pid="3" name="Folder_Number">
    <vt:lpwstr/>
  </property>
  <property fmtid="{D5CDD505-2E9C-101B-9397-08002B2CF9AE}" pid="4" name="Folder_Code">
    <vt:lpwstr/>
  </property>
  <property fmtid="{D5CDD505-2E9C-101B-9397-08002B2CF9AE}" pid="5" name="Folder_Name">
    <vt:lpwstr/>
  </property>
  <property fmtid="{D5CDD505-2E9C-101B-9397-08002B2CF9AE}" pid="6" name="Folder_Description">
    <vt:lpwstr/>
  </property>
  <property fmtid="{D5CDD505-2E9C-101B-9397-08002B2CF9AE}" pid="7" name="/Folder_Name/">
    <vt:lpwstr/>
  </property>
  <property fmtid="{D5CDD505-2E9C-101B-9397-08002B2CF9AE}" pid="8" name="/Folder_Description/">
    <vt:lpwstr/>
  </property>
  <property fmtid="{D5CDD505-2E9C-101B-9397-08002B2CF9AE}" pid="9" name="Folder_Version">
    <vt:lpwstr/>
  </property>
  <property fmtid="{D5CDD505-2E9C-101B-9397-08002B2CF9AE}" pid="10" name="Folder_VersionSeq">
    <vt:lpwstr/>
  </property>
  <property fmtid="{D5CDD505-2E9C-101B-9397-08002B2CF9AE}" pid="11" name="Folder_Manager">
    <vt:lpwstr/>
  </property>
  <property fmtid="{D5CDD505-2E9C-101B-9397-08002B2CF9AE}" pid="12" name="Folder_ManagerDesc">
    <vt:lpwstr/>
  </property>
  <property fmtid="{D5CDD505-2E9C-101B-9397-08002B2CF9AE}" pid="13" name="Folder_Storage">
    <vt:lpwstr/>
  </property>
  <property fmtid="{D5CDD505-2E9C-101B-9397-08002B2CF9AE}" pid="14" name="Folder_StorageDesc">
    <vt:lpwstr/>
  </property>
  <property fmtid="{D5CDD505-2E9C-101B-9397-08002B2CF9AE}" pid="15" name="Folder_Creator">
    <vt:lpwstr/>
  </property>
  <property fmtid="{D5CDD505-2E9C-101B-9397-08002B2CF9AE}" pid="16" name="Folder_CreatorDesc">
    <vt:lpwstr/>
  </property>
  <property fmtid="{D5CDD505-2E9C-101B-9397-08002B2CF9AE}" pid="17" name="Folder_CreateDate">
    <vt:lpwstr/>
  </property>
  <property fmtid="{D5CDD505-2E9C-101B-9397-08002B2CF9AE}" pid="18" name="Folder_Updater">
    <vt:lpwstr/>
  </property>
  <property fmtid="{D5CDD505-2E9C-101B-9397-08002B2CF9AE}" pid="19" name="Folder_UpdaterDesc">
    <vt:lpwstr/>
  </property>
  <property fmtid="{D5CDD505-2E9C-101B-9397-08002B2CF9AE}" pid="20" name="Folder_UpdateDate">
    <vt:lpwstr/>
  </property>
  <property fmtid="{D5CDD505-2E9C-101B-9397-08002B2CF9AE}" pid="21" name="Document_Number">
    <vt:lpwstr/>
  </property>
  <property fmtid="{D5CDD505-2E9C-101B-9397-08002B2CF9AE}" pid="22" name="Document_Name">
    <vt:lpwstr/>
  </property>
  <property fmtid="{D5CDD505-2E9C-101B-9397-08002B2CF9AE}" pid="23" name="Document_FileName">
    <vt:lpwstr/>
  </property>
  <property fmtid="{D5CDD505-2E9C-101B-9397-08002B2CF9AE}" pid="24" name="Document_Version">
    <vt:lpwstr/>
  </property>
  <property fmtid="{D5CDD505-2E9C-101B-9397-08002B2CF9AE}" pid="25" name="Document_VersionSeq">
    <vt:lpwstr/>
  </property>
  <property fmtid="{D5CDD505-2E9C-101B-9397-08002B2CF9AE}" pid="26" name="Document_Creator">
    <vt:lpwstr/>
  </property>
  <property fmtid="{D5CDD505-2E9C-101B-9397-08002B2CF9AE}" pid="27" name="Document_CreatorDesc">
    <vt:lpwstr/>
  </property>
  <property fmtid="{D5CDD505-2E9C-101B-9397-08002B2CF9AE}" pid="28" name="Document_CreateDate">
    <vt:lpwstr/>
  </property>
  <property fmtid="{D5CDD505-2E9C-101B-9397-08002B2CF9AE}" pid="29" name="Document_Updater">
    <vt:lpwstr/>
  </property>
  <property fmtid="{D5CDD505-2E9C-101B-9397-08002B2CF9AE}" pid="30" name="Document_UpdaterDesc">
    <vt:lpwstr/>
  </property>
  <property fmtid="{D5CDD505-2E9C-101B-9397-08002B2CF9AE}" pid="31" name="Document_UpdateDate">
    <vt:lpwstr/>
  </property>
  <property fmtid="{D5CDD505-2E9C-101B-9397-08002B2CF9AE}" pid="32" name="Document_Size">
    <vt:lpwstr/>
  </property>
  <property fmtid="{D5CDD505-2E9C-101B-9397-08002B2CF9AE}" pid="33" name="Document_Storage">
    <vt:lpwstr/>
  </property>
  <property fmtid="{D5CDD505-2E9C-101B-9397-08002B2CF9AE}" pid="34" name="Document_StorageDesc">
    <vt:lpwstr/>
  </property>
  <property fmtid="{D5CDD505-2E9C-101B-9397-08002B2CF9AE}" pid="35" name="Document_Department">
    <vt:lpwstr/>
  </property>
  <property fmtid="{D5CDD505-2E9C-101B-9397-08002B2CF9AE}" pid="36" name="Document_DepartmentDesc">
    <vt:lpwstr/>
  </property>
</Properties>
</file>