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ervices Bids_Contracts\788-2023_Reflective Sheeting\788-2023\"/>
    </mc:Choice>
  </mc:AlternateContent>
  <xr:revisionPtr revIDLastSave="0" documentId="13_ncr:1_{F7F76A0F-0E97-4EF5-9A94-5E8153FA2333}" xr6:coauthVersionLast="36" xr6:coauthVersionMax="36" xr10:uidLastSave="{00000000-0000-0000-0000-000000000000}"/>
  <bookViews>
    <workbookView xWindow="0" yWindow="0" windowWidth="13560" windowHeight="1216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prices'!$A$1:$G$42</definedName>
    <definedName name="Print_Area_1">'Unit prices'!$A$6:$G$51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A7" i="2" l="1"/>
  <c r="F37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sharedStrings.xml><?xml version="1.0" encoding="utf-8"?>
<sst xmlns="http://schemas.openxmlformats.org/spreadsheetml/2006/main" count="128" uniqueCount="72">
  <si>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</si>
  <si>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</si>
  <si>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</si>
  <si>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</si>
  <si>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</si>
  <si>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</si>
  <si>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</si>
  <si>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</si>
  <si>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</si>
  <si>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</si>
  <si>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</si>
  <si>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</si>
  <si>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(See B9 clause in tender document)</t>
  </si>
  <si>
    <t>Graphic Film, Reflective, Removable, White, 24"x50 yd</t>
  </si>
  <si>
    <t>Graphic Film, Vinyl, Black, 24"x50 yd</t>
  </si>
  <si>
    <t>Graphic Film, Vinyl, Black, 30"x50 yd</t>
  </si>
  <si>
    <t>Graphic Film, Vinyl, Black, 36"x50 yd</t>
  </si>
  <si>
    <t>Graphic Film, Vinyl, Removable, Black, 24"x50 yd</t>
  </si>
  <si>
    <t>Pavement Marking Tape, Retroreflective, White, 4"x100 yd</t>
  </si>
  <si>
    <t>Pavement Marking Tape, Retroreflective, Yellow, 4"x100 yd</t>
  </si>
  <si>
    <t>Transfer Tape, 10”x100 yd</t>
  </si>
  <si>
    <t>Transfer Tape, 12”x100 yd</t>
  </si>
  <si>
    <t>Transfer Tape, 14”x100 yd</t>
  </si>
  <si>
    <t>Transfer Tape, 4”x100 yd</t>
  </si>
  <si>
    <t>Transfer Tape, 6”x100 yd</t>
  </si>
  <si>
    <t>Transparent Overlay Acrylic Film, Green, Non-Punched, 30"x50 yd</t>
  </si>
  <si>
    <t>Transparent Overlay Acrylic Film, Red, Non-Punched, 30"x50 yd</t>
  </si>
  <si>
    <t>Type I, Engineer Grade Prismatic Reflective Sheeting, White, 24”x50 yd</t>
  </si>
  <si>
    <t>Type I, Engineer Grade Prismatic Reflective Sheeting, White, 30”x50 yd</t>
  </si>
  <si>
    <t>Type I, Engineer Grade Prismatic Reflective Sheeting, White, 6”x50 yd</t>
  </si>
  <si>
    <t>Type IV, High Intensity Prismatic Reflective Sheeting, White, 24”x50 yd</t>
  </si>
  <si>
    <t>Type IV, High Intensity Prismatic Reflective Sheeting, White, 30”x50 yd</t>
  </si>
  <si>
    <t>Type IV, High Intensity Prismatic Reflective Sheeting, White, 36”x50 yd</t>
  </si>
  <si>
    <t>Type XI, Reflective Sheeting,  Fluorescent Yellow-Green, 30"x50 yd</t>
  </si>
  <si>
    <t>Type XI, Reflective Sheeting, Fluorescent Orange, 24"x50 yd</t>
  </si>
  <si>
    <t>Type XI, Reflective Sheeting, Fluorescent Orange, 30"x50 yd</t>
  </si>
  <si>
    <t>Type XI, Reflective Sheeting, Fluorescent Orange, 36"x50 yd</t>
  </si>
  <si>
    <t>Type XI, Reflective Sheeting, Fluorescent Yellow, 24"x50 yd</t>
  </si>
  <si>
    <t>Type XI, Reflective Sheeting, Fluorescent Yellow, 30"x50 yd</t>
  </si>
  <si>
    <t>Type XI, Reflective Sheeting, Fluorescent Yellow, 36"x50 yd</t>
  </si>
  <si>
    <t>Type XI, Reflective Sheeting, White, 24"x50 yd</t>
  </si>
  <si>
    <t>Type XI, Reflective Sheeting, White, 30"x50 yd</t>
  </si>
  <si>
    <t>E2.3</t>
  </si>
  <si>
    <t>E2.4</t>
  </si>
  <si>
    <t>E2.5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</si>
  <si>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</si>
  <si>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</si>
  <si>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</si>
  <si>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</si>
  <si>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</si>
  <si>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</si>
  <si>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</si>
  <si>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</si>
  <si>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</si>
  <si>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</si>
  <si>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</si>
  <si>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</si>
  <si>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</si>
  <si>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</si>
  <si>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E2.20</t>
  </si>
  <si>
    <t>E2.21</t>
  </si>
  <si>
    <t>E2.22</t>
  </si>
  <si>
    <t>E2.23</t>
  </si>
  <si>
    <t>E2.24</t>
  </si>
  <si>
    <t>E2.25</t>
  </si>
  <si>
    <t>E2.26</t>
  </si>
  <si>
    <t>E2.27</t>
  </si>
  <si>
    <t>E2.28</t>
  </si>
  <si>
    <t>E2.29</t>
  </si>
  <si>
    <t>E2.30</t>
  </si>
  <si>
    <t>E2.2</t>
  </si>
  <si>
    <t>TOTAL BID PRICE (GST &amp; MRST)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</si>
</sst>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8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35" fillId="24" borderId="17" xfId="1" applyFont="1" applyBorder="1" applyAlignment="1" applyProtection="1">
      <alignment horizontal="left"/>
    </xf>
    <xf numFmtId="0" fontId="35" fillId="24" borderId="18" xfId="1" applyFont="1" applyBorder="1" applyAlignment="1" applyProtection="1">
      <alignment horizontal="left"/>
    </xf>
    <xf numFmtId="0" fontId="35" fillId="24" borderId="18" xfId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center"/>
    </xf>
    <xf numFmtId="175" fontId="35" fillId="24" borderId="18" xfId="1" applyNumberFormat="1" applyFont="1" applyBorder="1" applyAlignment="1" applyProtection="1">
      <alignment horizontal="left"/>
    </xf>
    <xf numFmtId="175" fontId="35" fillId="24" borderId="24" xfId="1" applyNumberFormat="1" applyFont="1" applyBorder="1" applyAlignment="1" applyProtection="1">
      <alignment horizontal="left"/>
    </xf>
    <xf numFmtId="175" fontId="35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35" fillId="24" borderId="0" xfId="1" applyNumberFormat="1" applyFont="1" applyAlignment="1" applyProtection="1">
      <alignment horizontal="center"/>
      <protection locked="0"/>
    </xf>
    <xf numFmtId="4" fontId="35" fillId="24" borderId="14" xfId="1" applyNumberFormat="1" applyFont="1" applyBorder="1" applyAlignment="1" applyProtection="1">
      <alignment horizontal="center"/>
      <protection locked="0"/>
    </xf>
    <xf numFmtId="175" fontId="0" fillId="0" borderId="26" xfId="0" applyNumberFormat="1" applyBorder="1" applyAlignment="1" applyProtection="1">
      <alignment horizontal="center" vertical="center"/>
      <protection locked="0"/>
    </xf>
    <xf numFmtId="175" fontId="0" fillId="0" borderId="27" xfId="0" applyNumberFormat="1" applyBorder="1" applyAlignment="1" applyProtection="1">
      <alignment horizontal="center" vertical="center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175" fontId="1" fillId="0" borderId="12" xfId="0" applyNumberFormat="1" applyFont="1" applyBorder="1" applyAlignment="1" applyProtection="1">
      <alignment horizontal="center" vertical="center" wrapText="1"/>
      <protection locked="0"/>
    </xf>
    <xf numFmtId="175" fontId="1" fillId="0" borderId="12" xfId="0" applyNumberFormat="1" applyFont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175" fontId="0" fillId="0" borderId="26" xfId="0" applyNumberFormat="1" applyFill="1" applyBorder="1" applyAlignment="1" applyProtection="1">
      <alignment horizontal="center" vertical="center"/>
      <protection locked="0"/>
    </xf>
    <xf numFmtId="175" fontId="0" fillId="0" borderId="27" xfId="0" applyNumberForma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164" fontId="0" fillId="0" borderId="28" xfId="0" applyNumberFormat="1" applyFill="1" applyBorder="1" applyAlignment="1" applyProtection="1">
      <alignment horizontal="center" vertical="center"/>
    </xf>
    <xf numFmtId="0" fontId="35" fillId="24" borderId="16" xfId="1" applyFont="1" applyBorder="1" applyAlignment="1" applyProtection="1">
      <alignment horizontal="left"/>
    </xf>
    <xf numFmtId="0" fontId="35" fillId="24" borderId="0" xfId="1" applyFont="1" applyAlignment="1" applyProtection="1">
      <alignment horizontal="left"/>
    </xf>
    <xf numFmtId="0" fontId="35" fillId="24" borderId="0" xfId="1" applyFont="1" applyAlignment="1" applyProtection="1">
      <alignment horizontal="center"/>
    </xf>
    <xf numFmtId="0" fontId="35" fillId="24" borderId="15" xfId="1" applyFont="1" applyBorder="1" applyProtection="1"/>
    <xf numFmtId="0" fontId="35" fillId="24" borderId="14" xfId="1" applyFont="1" applyBorder="1" applyProtection="1"/>
    <xf numFmtId="0" fontId="35" fillId="24" borderId="14" xfId="1" applyFont="1" applyBorder="1" applyAlignment="1" applyProtection="1">
      <alignment horizontal="center"/>
    </xf>
    <xf numFmtId="7" fontId="35" fillId="24" borderId="14" xfId="1" applyNumberFormat="1" applyFont="1" applyBorder="1" applyAlignment="1" applyProtection="1">
      <alignment horizontal="center"/>
    </xf>
    <xf numFmtId="0" fontId="35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5" fillId="24" borderId="0" xfId="1" applyNumberFormat="1" applyFont="1" applyAlignment="1" applyProtection="1">
      <alignment horizontal="center"/>
    </xf>
    <xf numFmtId="0" fontId="35" fillId="24" borderId="23" xfId="1" applyFont="1" applyBorder="1" applyAlignment="1" applyProtection="1"/>
    <xf numFmtId="0" fontId="2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1"/>
  <sheetViews>
    <sheetView showGridLines="0" tabSelected="1" view="pageLayout" topLeftCell="A34" zoomScaleNormal="100" zoomScaleSheetLayoutView="100" workbookViewId="0">
      <selection activeCell="L49" sqref="L49"/>
    </sheetView>
  </sheetViews>
  <sheetFormatPr defaultRowHeight="12.75" x14ac:dyDescent="0.2"/>
  <cols>
    <col min="1" max="1" width="5.7109375" style="3" customWidth="1"/>
    <col min="2" max="2" width="32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4"/>
      <c r="B1" s="64"/>
      <c r="C1" s="63" t="s">
        <v>0</v>
      </c>
      <c r="D1" s="63"/>
      <c r="E1" s="18"/>
      <c r="F1" s="19"/>
    </row>
    <row r="2" spans="1:7" x14ac:dyDescent="0.2">
      <c r="A2" s="62"/>
      <c r="B2" s="62"/>
      <c r="C2" s="20" t="s">
        <v>12</v>
      </c>
      <c r="D2" s="20"/>
      <c r="E2" s="18"/>
      <c r="F2" s="21"/>
      <c r="G2" s="4"/>
    </row>
    <row r="3" spans="1:7" x14ac:dyDescent="0.2">
      <c r="A3" s="67"/>
      <c r="B3" s="62"/>
      <c r="C3" s="22"/>
      <c r="D3" s="23"/>
      <c r="E3" s="18"/>
      <c r="F3" s="21"/>
      <c r="G3" s="4"/>
    </row>
    <row r="4" spans="1:7" x14ac:dyDescent="0.2">
      <c r="A4" s="24" t="s">
        <v>1</v>
      </c>
      <c r="B4" s="24"/>
      <c r="C4" s="41"/>
      <c r="D4" s="23"/>
      <c r="E4" s="18"/>
      <c r="F4" s="21"/>
      <c r="G4" s="4"/>
    </row>
    <row r="5" spans="1:7" ht="22.5" x14ac:dyDescent="0.2">
      <c r="A5" s="48" t="s">
        <v>2</v>
      </c>
      <c r="B5" s="48" t="s">
        <v>3</v>
      </c>
      <c r="C5" s="49" t="s">
        <v>4</v>
      </c>
      <c r="D5" s="48" t="s">
        <v>5</v>
      </c>
      <c r="E5" s="38" t="s">
        <v>6</v>
      </c>
      <c r="F5" s="39" t="s">
        <v>7</v>
      </c>
      <c r="G5" s="40" t="s">
        <v>8</v>
      </c>
    </row>
    <row r="6" spans="1:7" ht="36" customHeight="1" x14ac:dyDescent="0.2">
      <c r="A6" s="50">
        <v>1</v>
      </c>
      <c r="B6" s="44" t="s">
        <v>13</v>
      </c>
      <c r="C6" s="45" t="s">
        <v>70</v>
      </c>
      <c r="D6" s="46" t="s">
        <v>9</v>
      </c>
      <c r="E6" s="47">
        <v>6</v>
      </c>
      <c r="F6" s="36" t="s">
        <v>11</v>
      </c>
      <c r="G6" s="37" t="str">
        <f>IF(OR(ISTEXT(F6),ISBLANK(F6)), "$   - ",ROUND(E6*F6,2))</f>
        <v xml:space="preserve">$   - </v>
      </c>
    </row>
    <row r="7" spans="1:7" ht="36" customHeight="1" x14ac:dyDescent="0.2">
      <c r="A7" s="51">
        <f>A6+1</f>
        <v>2</v>
      </c>
      <c r="B7" s="44" t="s">
        <v>14</v>
      </c>
      <c r="C7" s="45" t="s">
        <v>42</v>
      </c>
      <c r="D7" s="45" t="s">
        <v>9</v>
      </c>
      <c r="E7" s="47">
        <v>12</v>
      </c>
      <c r="F7" s="42" t="s">
        <v>11</v>
      </c>
      <c r="G7" s="43" t="str">
        <f>IF(OR(ISTEXT(F7),ISBLANK(F7)), "$   - ",ROUND(E7*F7,2))</f>
        <v xml:space="preserve">$   - </v>
      </c>
    </row>
    <row r="8" spans="1:7" ht="36" customHeight="1" x14ac:dyDescent="0.2">
      <c r="A8" s="51">
        <f t="shared" ref="A8:A34" si="0">A7+1</f>
        <v>3</v>
      </c>
      <c r="B8" s="44" t="s">
        <v>15</v>
      </c>
      <c r="C8" s="45" t="s">
        <v>43</v>
      </c>
      <c r="D8" s="45" t="s">
        <v>9</v>
      </c>
      <c r="E8" s="47">
        <v>10</v>
      </c>
      <c r="F8" s="42" t="s">
        <v>11</v>
      </c>
      <c r="G8" s="43" t="str">
        <f t="shared" ref="G8:G34" si="1">IF(OR(ISTEXT(F8),ISBLANK(F8)), "$   - ",ROUND(E8*F8,2))</f>
        <v xml:space="preserve">$   - </v>
      </c>
    </row>
    <row r="9" spans="1:7" ht="36" customHeight="1" x14ac:dyDescent="0.2">
      <c r="A9" s="51">
        <f t="shared" si="0"/>
        <v>4</v>
      </c>
      <c r="B9" s="44" t="s">
        <v>16</v>
      </c>
      <c r="C9" s="45" t="s">
        <v>44</v>
      </c>
      <c r="D9" s="45" t="s">
        <v>9</v>
      </c>
      <c r="E9" s="47">
        <v>5</v>
      </c>
      <c r="F9" s="42" t="s">
        <v>11</v>
      </c>
      <c r="G9" s="43" t="str">
        <f t="shared" si="1"/>
        <v xml:space="preserve">$   - </v>
      </c>
    </row>
    <row r="10" spans="1:7" ht="36" customHeight="1" x14ac:dyDescent="0.2">
      <c r="A10" s="51">
        <f t="shared" si="0"/>
        <v>5</v>
      </c>
      <c r="B10" s="44" t="s">
        <v>17</v>
      </c>
      <c r="C10" s="45" t="s">
        <v>45</v>
      </c>
      <c r="D10" s="45" t="s">
        <v>9</v>
      </c>
      <c r="E10" s="47">
        <v>6</v>
      </c>
      <c r="F10" s="42" t="s">
        <v>11</v>
      </c>
      <c r="G10" s="43" t="str">
        <f t="shared" si="1"/>
        <v xml:space="preserve">$   - </v>
      </c>
    </row>
    <row r="11" spans="1:7" ht="36" customHeight="1" x14ac:dyDescent="0.2">
      <c r="A11" s="51">
        <f t="shared" si="0"/>
        <v>6</v>
      </c>
      <c r="B11" s="44" t="s">
        <v>18</v>
      </c>
      <c r="C11" s="45" t="s">
        <v>46</v>
      </c>
      <c r="D11" s="45" t="s">
        <v>9</v>
      </c>
      <c r="E11" s="47">
        <v>4</v>
      </c>
      <c r="F11" s="42" t="s">
        <v>11</v>
      </c>
      <c r="G11" s="43" t="str">
        <f t="shared" si="1"/>
        <v xml:space="preserve">$   - </v>
      </c>
    </row>
    <row r="12" spans="1:7" ht="36" customHeight="1" x14ac:dyDescent="0.2">
      <c r="A12" s="51">
        <f t="shared" si="0"/>
        <v>7</v>
      </c>
      <c r="B12" s="44" t="s">
        <v>19</v>
      </c>
      <c r="C12" s="45" t="s">
        <v>47</v>
      </c>
      <c r="D12" s="45" t="s">
        <v>9</v>
      </c>
      <c r="E12" s="47">
        <v>4</v>
      </c>
      <c r="F12" s="42" t="s">
        <v>11</v>
      </c>
      <c r="G12" s="43" t="str">
        <f t="shared" si="1"/>
        <v xml:space="preserve">$   - </v>
      </c>
    </row>
    <row r="13" spans="1:7" ht="36" customHeight="1" x14ac:dyDescent="0.2">
      <c r="A13" s="51">
        <f t="shared" si="0"/>
        <v>8</v>
      </c>
      <c r="B13" s="44" t="s">
        <v>20</v>
      </c>
      <c r="C13" s="45" t="s">
        <v>48</v>
      </c>
      <c r="D13" s="45" t="s">
        <v>9</v>
      </c>
      <c r="E13" s="47">
        <v>5</v>
      </c>
      <c r="F13" s="42" t="s">
        <v>11</v>
      </c>
      <c r="G13" s="43" t="str">
        <f t="shared" si="1"/>
        <v xml:space="preserve">$   - </v>
      </c>
    </row>
    <row r="14" spans="1:7" ht="36" customHeight="1" x14ac:dyDescent="0.2">
      <c r="A14" s="51">
        <f t="shared" si="0"/>
        <v>9</v>
      </c>
      <c r="B14" s="44" t="s">
        <v>21</v>
      </c>
      <c r="C14" s="45" t="s">
        <v>49</v>
      </c>
      <c r="D14" s="45" t="s">
        <v>9</v>
      </c>
      <c r="E14" s="47">
        <v>15</v>
      </c>
      <c r="F14" s="42" t="s">
        <v>11</v>
      </c>
      <c r="G14" s="43" t="str">
        <f t="shared" si="1"/>
        <v xml:space="preserve">$   - </v>
      </c>
    </row>
    <row r="15" spans="1:7" ht="36" customHeight="1" x14ac:dyDescent="0.2">
      <c r="A15" s="51">
        <f>A14+1</f>
        <v>10</v>
      </c>
      <c r="B15" s="44" t="s">
        <v>22</v>
      </c>
      <c r="C15" s="45" t="s">
        <v>50</v>
      </c>
      <c r="D15" s="45" t="s">
        <v>9</v>
      </c>
      <c r="E15" s="47">
        <v>6</v>
      </c>
      <c r="F15" s="42" t="s">
        <v>11</v>
      </c>
      <c r="G15" s="43" t="str">
        <f t="shared" si="1"/>
        <v xml:space="preserve">$   - </v>
      </c>
    </row>
    <row r="16" spans="1:7" ht="36" customHeight="1" x14ac:dyDescent="0.2">
      <c r="A16" s="51">
        <f t="shared" si="0"/>
        <v>11</v>
      </c>
      <c r="B16" s="44" t="s">
        <v>23</v>
      </c>
      <c r="C16" s="45" t="s">
        <v>51</v>
      </c>
      <c r="D16" s="45" t="s">
        <v>9</v>
      </c>
      <c r="E16" s="47">
        <v>20</v>
      </c>
      <c r="F16" s="42" t="s">
        <v>11</v>
      </c>
      <c r="G16" s="43" t="str">
        <f t="shared" si="1"/>
        <v xml:space="preserve">$   - </v>
      </c>
    </row>
    <row r="17" spans="1:7" ht="36" customHeight="1" x14ac:dyDescent="0.2">
      <c r="A17" s="51">
        <f t="shared" si="0"/>
        <v>12</v>
      </c>
      <c r="B17" s="44" t="s">
        <v>24</v>
      </c>
      <c r="C17" s="45" t="s">
        <v>52</v>
      </c>
      <c r="D17" s="45" t="s">
        <v>9</v>
      </c>
      <c r="E17" s="47">
        <v>5</v>
      </c>
      <c r="F17" s="42" t="s">
        <v>11</v>
      </c>
      <c r="G17" s="43" t="str">
        <f t="shared" si="1"/>
        <v xml:space="preserve">$   - </v>
      </c>
    </row>
    <row r="18" spans="1:7" ht="36" customHeight="1" x14ac:dyDescent="0.2">
      <c r="A18" s="51">
        <f t="shared" si="0"/>
        <v>13</v>
      </c>
      <c r="B18" s="44" t="s">
        <v>25</v>
      </c>
      <c r="C18" s="45" t="s">
        <v>53</v>
      </c>
      <c r="D18" s="45" t="s">
        <v>9</v>
      </c>
      <c r="E18" s="47">
        <v>3</v>
      </c>
      <c r="F18" s="42" t="s">
        <v>11</v>
      </c>
      <c r="G18" s="43" t="str">
        <f t="shared" si="1"/>
        <v xml:space="preserve">$   - </v>
      </c>
    </row>
    <row r="19" spans="1:7" ht="36" customHeight="1" x14ac:dyDescent="0.2">
      <c r="A19" s="51">
        <f t="shared" si="0"/>
        <v>14</v>
      </c>
      <c r="B19" s="44" t="s">
        <v>26</v>
      </c>
      <c r="C19" s="45" t="s">
        <v>54</v>
      </c>
      <c r="D19" s="45" t="s">
        <v>9</v>
      </c>
      <c r="E19" s="47">
        <v>1</v>
      </c>
      <c r="F19" s="42" t="s">
        <v>11</v>
      </c>
      <c r="G19" s="43" t="str">
        <f t="shared" si="1"/>
        <v xml:space="preserve">$   - </v>
      </c>
    </row>
    <row r="20" spans="1:7" ht="36" customHeight="1" x14ac:dyDescent="0.2">
      <c r="A20" s="51">
        <f t="shared" si="0"/>
        <v>15</v>
      </c>
      <c r="B20" s="44" t="s">
        <v>27</v>
      </c>
      <c r="C20" s="45" t="s">
        <v>55</v>
      </c>
      <c r="D20" s="45" t="s">
        <v>9</v>
      </c>
      <c r="E20" s="47">
        <v>5</v>
      </c>
      <c r="F20" s="42" t="s">
        <v>11</v>
      </c>
      <c r="G20" s="43" t="str">
        <f t="shared" si="1"/>
        <v xml:space="preserve">$   - </v>
      </c>
    </row>
    <row r="21" spans="1:7" ht="36" customHeight="1" x14ac:dyDescent="0.2">
      <c r="A21" s="51">
        <f t="shared" si="0"/>
        <v>16</v>
      </c>
      <c r="B21" s="44" t="s">
        <v>28</v>
      </c>
      <c r="C21" s="45" t="s">
        <v>56</v>
      </c>
      <c r="D21" s="45" t="s">
        <v>9</v>
      </c>
      <c r="E21" s="47">
        <v>5</v>
      </c>
      <c r="F21" s="42" t="s">
        <v>11</v>
      </c>
      <c r="G21" s="43" t="str">
        <f t="shared" si="1"/>
        <v xml:space="preserve">$   - </v>
      </c>
    </row>
    <row r="22" spans="1:7" ht="36" customHeight="1" x14ac:dyDescent="0.2">
      <c r="A22" s="51">
        <f t="shared" si="0"/>
        <v>17</v>
      </c>
      <c r="B22" s="44" t="s">
        <v>29</v>
      </c>
      <c r="C22" s="45" t="s">
        <v>57</v>
      </c>
      <c r="D22" s="45" t="s">
        <v>9</v>
      </c>
      <c r="E22" s="47">
        <v>12</v>
      </c>
      <c r="F22" s="42" t="s">
        <v>11</v>
      </c>
      <c r="G22" s="43" t="str">
        <f t="shared" si="1"/>
        <v xml:space="preserve">$   - </v>
      </c>
    </row>
    <row r="23" spans="1:7" ht="36" customHeight="1" x14ac:dyDescent="0.2">
      <c r="A23" s="51">
        <f t="shared" si="0"/>
        <v>18</v>
      </c>
      <c r="B23" s="44" t="s">
        <v>30</v>
      </c>
      <c r="C23" s="45" t="s">
        <v>58</v>
      </c>
      <c r="D23" s="45" t="s">
        <v>9</v>
      </c>
      <c r="E23" s="47">
        <v>10</v>
      </c>
      <c r="F23" s="42" t="s">
        <v>11</v>
      </c>
      <c r="G23" s="43" t="str">
        <f t="shared" si="1"/>
        <v xml:space="preserve">$   - </v>
      </c>
    </row>
    <row r="24" spans="1:7" ht="36" customHeight="1" x14ac:dyDescent="0.2">
      <c r="A24" s="51">
        <f t="shared" si="0"/>
        <v>19</v>
      </c>
      <c r="B24" s="44" t="s">
        <v>31</v>
      </c>
      <c r="C24" s="45" t="s">
        <v>59</v>
      </c>
      <c r="D24" s="45" t="s">
        <v>9</v>
      </c>
      <c r="E24" s="47">
        <v>5</v>
      </c>
      <c r="F24" s="42" t="s">
        <v>11</v>
      </c>
      <c r="G24" s="43" t="str">
        <f t="shared" si="1"/>
        <v xml:space="preserve">$   - </v>
      </c>
    </row>
    <row r="25" spans="1:7" ht="36" customHeight="1" x14ac:dyDescent="0.2">
      <c r="A25" s="51">
        <f t="shared" si="0"/>
        <v>20</v>
      </c>
      <c r="B25" s="44" t="s">
        <v>32</v>
      </c>
      <c r="C25" s="45" t="s">
        <v>60</v>
      </c>
      <c r="D25" s="45" t="s">
        <v>9</v>
      </c>
      <c r="E25" s="47">
        <v>1</v>
      </c>
      <c r="F25" s="42" t="s">
        <v>11</v>
      </c>
      <c r="G25" s="43" t="str">
        <f t="shared" si="1"/>
        <v xml:space="preserve">$   - </v>
      </c>
    </row>
    <row r="26" spans="1:7" ht="36" customHeight="1" x14ac:dyDescent="0.2">
      <c r="A26" s="51">
        <f t="shared" si="0"/>
        <v>21</v>
      </c>
      <c r="B26" s="44" t="s">
        <v>33</v>
      </c>
      <c r="C26" s="45" t="s">
        <v>61</v>
      </c>
      <c r="D26" s="45" t="s">
        <v>9</v>
      </c>
      <c r="E26" s="47">
        <v>2</v>
      </c>
      <c r="F26" s="42" t="s">
        <v>11</v>
      </c>
      <c r="G26" s="43" t="str">
        <f t="shared" si="1"/>
        <v xml:space="preserve">$   - </v>
      </c>
    </row>
    <row r="27" spans="1:7" ht="36" customHeight="1" x14ac:dyDescent="0.2">
      <c r="A27" s="51">
        <f t="shared" si="0"/>
        <v>22</v>
      </c>
      <c r="B27" s="44" t="s">
        <v>34</v>
      </c>
      <c r="C27" s="45" t="s">
        <v>62</v>
      </c>
      <c r="D27" s="45" t="s">
        <v>9</v>
      </c>
      <c r="E27" s="47">
        <v>4</v>
      </c>
      <c r="F27" s="42" t="s">
        <v>11</v>
      </c>
      <c r="G27" s="43" t="str">
        <f t="shared" si="1"/>
        <v xml:space="preserve">$   - </v>
      </c>
    </row>
    <row r="28" spans="1:7" ht="36" customHeight="1" x14ac:dyDescent="0.2">
      <c r="A28" s="51">
        <f t="shared" si="0"/>
        <v>23</v>
      </c>
      <c r="B28" s="44" t="s">
        <v>35</v>
      </c>
      <c r="C28" s="45" t="s">
        <v>63</v>
      </c>
      <c r="D28" s="45" t="s">
        <v>9</v>
      </c>
      <c r="E28" s="47">
        <v>6</v>
      </c>
      <c r="F28" s="42" t="s">
        <v>11</v>
      </c>
      <c r="G28" s="43" t="str">
        <f t="shared" si="1"/>
        <v xml:space="preserve">$   - </v>
      </c>
    </row>
    <row r="29" spans="1:7" ht="36" customHeight="1" x14ac:dyDescent="0.2">
      <c r="A29" s="51">
        <f t="shared" si="0"/>
        <v>24</v>
      </c>
      <c r="B29" s="44" t="s">
        <v>36</v>
      </c>
      <c r="C29" s="45" t="s">
        <v>64</v>
      </c>
      <c r="D29" s="45" t="s">
        <v>9</v>
      </c>
      <c r="E29" s="47">
        <v>2</v>
      </c>
      <c r="F29" s="42" t="s">
        <v>11</v>
      </c>
      <c r="G29" s="43" t="str">
        <f t="shared" si="1"/>
        <v xml:space="preserve">$   - </v>
      </c>
    </row>
    <row r="30" spans="1:7" ht="36" customHeight="1" x14ac:dyDescent="0.2">
      <c r="A30" s="51">
        <f t="shared" si="0"/>
        <v>25</v>
      </c>
      <c r="B30" s="44" t="s">
        <v>37</v>
      </c>
      <c r="C30" s="45" t="s">
        <v>65</v>
      </c>
      <c r="D30" s="45" t="s">
        <v>9</v>
      </c>
      <c r="E30" s="47">
        <v>5</v>
      </c>
      <c r="F30" s="42" t="s">
        <v>11</v>
      </c>
      <c r="G30" s="43" t="str">
        <f t="shared" si="1"/>
        <v xml:space="preserve">$   - </v>
      </c>
    </row>
    <row r="31" spans="1:7" ht="36" customHeight="1" x14ac:dyDescent="0.2">
      <c r="A31" s="51">
        <f t="shared" si="0"/>
        <v>26</v>
      </c>
      <c r="B31" s="44" t="s">
        <v>38</v>
      </c>
      <c r="C31" s="45" t="s">
        <v>66</v>
      </c>
      <c r="D31" s="45" t="s">
        <v>9</v>
      </c>
      <c r="E31" s="47">
        <v>3</v>
      </c>
      <c r="F31" s="42" t="s">
        <v>11</v>
      </c>
      <c r="G31" s="43" t="str">
        <f t="shared" si="1"/>
        <v xml:space="preserve">$   - </v>
      </c>
    </row>
    <row r="32" spans="1:7" ht="36" customHeight="1" x14ac:dyDescent="0.2">
      <c r="A32" s="51">
        <f t="shared" si="0"/>
        <v>27</v>
      </c>
      <c r="B32" s="44" t="s">
        <v>39</v>
      </c>
      <c r="C32" s="45" t="s">
        <v>67</v>
      </c>
      <c r="D32" s="45" t="s">
        <v>9</v>
      </c>
      <c r="E32" s="47">
        <v>2</v>
      </c>
      <c r="F32" s="42" t="s">
        <v>11</v>
      </c>
      <c r="G32" s="43" t="str">
        <f t="shared" si="1"/>
        <v xml:space="preserve">$   - </v>
      </c>
    </row>
    <row r="33" spans="1:7" ht="36" customHeight="1" x14ac:dyDescent="0.2">
      <c r="A33" s="51">
        <f t="shared" si="0"/>
        <v>28</v>
      </c>
      <c r="B33" s="44" t="s">
        <v>40</v>
      </c>
      <c r="C33" s="45" t="s">
        <v>68</v>
      </c>
      <c r="D33" s="45" t="s">
        <v>9</v>
      </c>
      <c r="E33" s="47">
        <v>5</v>
      </c>
      <c r="F33" s="42" t="s">
        <v>11</v>
      </c>
      <c r="G33" s="43" t="str">
        <f t="shared" si="1"/>
        <v xml:space="preserve">$   - </v>
      </c>
    </row>
    <row r="34" spans="1:7" ht="36" customHeight="1" thickBot="1" x14ac:dyDescent="0.25">
      <c r="A34" s="51">
        <f t="shared" si="0"/>
        <v>29</v>
      </c>
      <c r="B34" s="44" t="s">
        <v>41</v>
      </c>
      <c r="C34" s="45" t="s">
        <v>69</v>
      </c>
      <c r="D34" s="45" t="s">
        <v>9</v>
      </c>
      <c r="E34" s="47">
        <v>1</v>
      </c>
      <c r="F34" s="42" t="s">
        <v>11</v>
      </c>
      <c r="G34" s="43" t="str">
        <f t="shared" si="1"/>
        <v xml:space="preserve">$   - </v>
      </c>
    </row>
    <row r="35" spans="1:7" ht="15" thickTop="1" x14ac:dyDescent="0.2">
      <c r="A35" s="7"/>
      <c r="B35" s="8"/>
      <c r="C35" s="8"/>
      <c r="D35" s="9"/>
      <c r="E35" s="10"/>
      <c r="F35" s="11"/>
      <c r="G35" s="12"/>
    </row>
    <row r="36" spans="1:7" ht="14.25" x14ac:dyDescent="0.2">
      <c r="A36" s="52"/>
      <c r="B36" s="53"/>
      <c r="C36" s="53"/>
      <c r="D36" s="54"/>
      <c r="E36" s="34"/>
      <c r="F36" s="65"/>
      <c r="G36" s="66"/>
    </row>
    <row r="37" spans="1:7" ht="14.25" x14ac:dyDescent="0.2">
      <c r="A37" s="52" t="s">
        <v>71</v>
      </c>
      <c r="D37" s="54"/>
      <c r="E37" s="34"/>
      <c r="F37" s="58">
        <f>SUM(G6:G34)</f>
        <v>0</v>
      </c>
      <c r="G37" s="59"/>
    </row>
    <row r="38" spans="1:7" ht="14.25" x14ac:dyDescent="0.2">
      <c r="A38" s="55"/>
      <c r="B38" s="56"/>
      <c r="C38" s="56"/>
      <c r="D38" s="57"/>
      <c r="E38" s="35"/>
      <c r="F38" s="13"/>
      <c r="G38" s="13"/>
    </row>
    <row r="39" spans="1:7" x14ac:dyDescent="0.2">
      <c r="A39" s="14"/>
      <c r="B39" s="25"/>
      <c r="C39" s="25"/>
      <c r="D39" s="26"/>
      <c r="E39" s="18"/>
      <c r="F39" s="19"/>
      <c r="G39" s="27"/>
    </row>
    <row r="40" spans="1:7" x14ac:dyDescent="0.2">
      <c r="A40" s="15"/>
      <c r="B40" s="25"/>
      <c r="C40" s="25"/>
      <c r="D40" s="26"/>
      <c r="E40" s="28"/>
      <c r="F40" s="29"/>
      <c r="G40" s="30"/>
    </row>
    <row r="41" spans="1:7" x14ac:dyDescent="0.2">
      <c r="A41" s="15"/>
      <c r="B41" s="25"/>
      <c r="C41" s="25"/>
      <c r="D41" s="26"/>
      <c r="E41" s="60" t="s">
        <v>10</v>
      </c>
      <c r="F41" s="60"/>
      <c r="G41" s="31"/>
    </row>
    <row r="42" spans="1:7" x14ac:dyDescent="0.2">
      <c r="A42" s="16"/>
      <c r="B42" s="32"/>
      <c r="C42" s="32"/>
      <c r="D42" s="33"/>
      <c r="E42" s="28"/>
      <c r="F42" s="29"/>
      <c r="G42" s="30"/>
    </row>
    <row r="44" spans="1:7" x14ac:dyDescent="0.2">
      <c r="A44" s="6"/>
      <c r="B44" s="61"/>
      <c r="C44" s="61"/>
      <c r="D44" s="61"/>
      <c r="E44" s="61"/>
      <c r="F44" s="17"/>
      <c r="G44" s="17"/>
    </row>
    <row r="45" spans="1:7" x14ac:dyDescent="0.2">
      <c r="A45" s="6"/>
      <c r="B45" s="61"/>
      <c r="C45" s="61"/>
      <c r="D45" s="61"/>
      <c r="E45" s="61"/>
      <c r="F45" s="17"/>
      <c r="G45" s="17"/>
    </row>
    <row r="46" spans="1:7" x14ac:dyDescent="0.2">
      <c r="A46" s="6"/>
      <c r="B46" s="61"/>
      <c r="C46" s="61"/>
      <c r="D46" s="61"/>
      <c r="E46" s="61"/>
      <c r="F46" s="17"/>
      <c r="G46" s="17"/>
    </row>
    <row r="47" spans="1:7" x14ac:dyDescent="0.2">
      <c r="A47" s="6"/>
      <c r="B47" s="61"/>
      <c r="C47" s="61"/>
      <c r="D47" s="61"/>
      <c r="E47" s="61"/>
      <c r="F47" s="17"/>
      <c r="G47" s="17"/>
    </row>
    <row r="48" spans="1:7" x14ac:dyDescent="0.2">
      <c r="A48" s="6"/>
      <c r="B48" s="61"/>
      <c r="C48" s="61"/>
      <c r="D48" s="61"/>
      <c r="E48" s="61"/>
      <c r="F48" s="17"/>
      <c r="G48" s="17"/>
    </row>
    <row r="49" spans="1:7" x14ac:dyDescent="0.2">
      <c r="A49" s="6"/>
      <c r="B49" s="61"/>
      <c r="C49" s="61"/>
      <c r="D49" s="61"/>
      <c r="E49" s="61"/>
      <c r="F49" s="17"/>
      <c r="G49" s="17"/>
    </row>
    <row r="50" spans="1:7" x14ac:dyDescent="0.2">
      <c r="A50" s="6"/>
      <c r="B50" s="61"/>
      <c r="C50" s="61"/>
      <c r="D50" s="61"/>
      <c r="E50" s="61"/>
      <c r="F50" s="17"/>
      <c r="G50" s="17"/>
    </row>
    <row r="51" spans="1:7" x14ac:dyDescent="0.2">
      <c r="A51" s="6"/>
      <c r="B51" s="61"/>
      <c r="C51" s="61"/>
      <c r="D51" s="61"/>
      <c r="E51" s="61"/>
      <c r="F51" s="17"/>
      <c r="G51" s="17"/>
    </row>
  </sheetData>
  <sheetProtection algorithmName="SHA-512" hashValue="FzyeS2b13HiVaiZgWo1kXihi3FOnNDFIHWIpXqXTmohlHYzIEQy1CPgqPQ0vmZ6UQuvwiv2SaLONW7+ROUdD5g==" saltValue="oWJ86FqAoFE3+hqAcEEbQQ==" spinCount="100000" sheet="1" objects="1" scenarios="1"/>
  <mergeCells count="15">
    <mergeCell ref="B51:E51"/>
    <mergeCell ref="B44:E44"/>
    <mergeCell ref="B45:E45"/>
    <mergeCell ref="B48:E48"/>
    <mergeCell ref="B49:E49"/>
    <mergeCell ref="B47:E47"/>
    <mergeCell ref="B46:E46"/>
    <mergeCell ref="F37:G37"/>
    <mergeCell ref="E41:F41"/>
    <mergeCell ref="B50:E50"/>
    <mergeCell ref="A2:B2"/>
    <mergeCell ref="C1:D1"/>
    <mergeCell ref="A1:B1"/>
    <mergeCell ref="F36:G36"/>
    <mergeCell ref="A3:B3"/>
  </mergeCells>
  <phoneticPr fontId="0" type="noConversion"/>
  <dataValidations xWindow="714" yWindow="49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4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 788-2023&amp;C                     &amp;R Bid Submission
Page &amp;P           </oddHeader>
  </headerFooter>
  <ignoredErrors>
    <ignoredError sqref="G7" formula="1"/>
    <ignoredError sqref="A6:A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Windows User</cp:lastModifiedBy>
  <cp:revision/>
  <dcterms:created xsi:type="dcterms:W3CDTF">1999-10-18T14:40:40Z</dcterms:created>
  <dcterms:modified xsi:type="dcterms:W3CDTF">2023-11-20T13:20:37Z</dcterms:modified>
  <cp:category/>
  <cp:contentStatus/>
</cp:coreProperties>
</file>