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0-2023\WORK IN PROGRESS\70-2023\"/>
    </mc:Choice>
  </mc:AlternateContent>
  <xr:revisionPtr revIDLastSave="0" documentId="13_ncr:1_{C85E8B29-6020-4F58-874E-AE4EB9DA10DF}" xr6:coauthVersionLast="36" xr6:coauthVersionMax="36" xr10:uidLastSave="{00000000-0000-0000-0000-000000000000}"/>
  <bookViews>
    <workbookView xWindow="0" yWindow="0" windowWidth="17250" windowHeight="47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F18" i="2" l="1"/>
  <c r="A7" i="2"/>
  <c r="A8" i="2" l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<sst xmlns="http://schemas.openxmlformats.org/spreadsheetml/2006/main" count="43" uniqueCount="27">
  <si>
    <t>FORM B:PRICES</t>
  </si>
  <si>
    <t>UNIT PRICES</t>
  </si>
  <si>
    <t>Item</t>
  </si>
  <si>
    <t>Description</t>
  </si>
  <si>
    <t>Spec.
Ref</t>
  </si>
  <si>
    <t>Unit</t>
  </si>
  <si>
    <t>TOTAL BID PRICE (GST extra) (in numbers)</t>
  </si>
  <si>
    <t>Administration Building</t>
  </si>
  <si>
    <t>Approximate Quantity
(sq. ft.)</t>
  </si>
  <si>
    <t>Expansion Garage</t>
  </si>
  <si>
    <t>Business Centre</t>
  </si>
  <si>
    <t>Stops &amp; Loops</t>
  </si>
  <si>
    <t>600 Brandon Ave</t>
  </si>
  <si>
    <t>(See "Prices" clause B10 in tender document)</t>
  </si>
  <si>
    <t>Part E</t>
  </si>
  <si>
    <t>Maintenance &amp; Overhaul</t>
  </si>
  <si>
    <t>Instruction Area</t>
  </si>
  <si>
    <t>Washrack Facility</t>
  </si>
  <si>
    <t>IT &amp; Communications Area</t>
  </si>
  <si>
    <t>Name of Proponent</t>
  </si>
  <si>
    <t>Sq. Ft.</t>
  </si>
  <si>
    <r>
      <t xml:space="preserve">Unit Price </t>
    </r>
    <r>
      <rPr>
        <b/>
        <sz val="8"/>
        <rFont val="Arial"/>
        <family val="2"/>
      </rPr>
      <t>(monthly rate per Square Foot)</t>
    </r>
  </si>
  <si>
    <r>
      <t xml:space="preserve">Amount per Month =
</t>
    </r>
    <r>
      <rPr>
        <b/>
        <sz val="8"/>
        <rFont val="Arial"/>
        <family val="2"/>
      </rPr>
      <t>(Column A x Column B)</t>
    </r>
  </si>
  <si>
    <t>Example (A) 13,247 Sq. Ft X (B) .20/Sq. Ft. = (C) $2,649.40/month</t>
  </si>
  <si>
    <t>Column A</t>
  </si>
  <si>
    <t>Column B</t>
  </si>
  <si>
    <t>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</si>
</sst>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36" fillId="24" borderId="0" xfId="1" applyNumberFormat="1" applyFont="1" applyBorder="1" applyAlignment="1" applyProtection="1">
      <alignment horizontal="left"/>
    </xf>
    <xf numFmtId="175" fontId="36" fillId="24" borderId="23" xfId="1" applyNumberFormat="1" applyFont="1" applyBorder="1" applyAlignment="1" applyProtection="1">
      <alignment horizontal="left"/>
    </xf>
    <xf numFmtId="4" fontId="2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6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39" sqref="F38:F39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9.855468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9"/>
      <c r="B1" s="69"/>
      <c r="C1" s="68" t="s">
        <v>0</v>
      </c>
      <c r="D1" s="68"/>
      <c r="E1" s="26"/>
      <c r="F1" s="27"/>
    </row>
    <row r="2" spans="1:7" x14ac:dyDescent="0.2">
      <c r="A2" s="67"/>
      <c r="B2" s="67"/>
      <c r="C2" s="28" t="s">
        <v>13</v>
      </c>
      <c r="D2" s="28"/>
      <c r="E2" s="26"/>
      <c r="F2" s="29"/>
      <c r="G2" s="5"/>
    </row>
    <row r="3" spans="1:7" x14ac:dyDescent="0.2">
      <c r="A3" s="72">
        <v>95000</v>
      </c>
      <c r="B3" s="73"/>
      <c r="C3" s="30"/>
      <c r="D3" s="31"/>
      <c r="E3" s="26"/>
      <c r="F3" s="29"/>
      <c r="G3" s="5"/>
    </row>
    <row r="4" spans="1:7" x14ac:dyDescent="0.2">
      <c r="A4" s="32" t="s">
        <v>1</v>
      </c>
      <c r="B4" s="32"/>
      <c r="C4" s="32"/>
      <c r="D4" s="31"/>
      <c r="E4" s="62" t="s">
        <v>24</v>
      </c>
      <c r="F4" s="62" t="s">
        <v>25</v>
      </c>
      <c r="G4" s="62" t="s">
        <v>26</v>
      </c>
    </row>
    <row r="5" spans="1:7" ht="45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8</v>
      </c>
      <c r="F5" s="36" t="s">
        <v>21</v>
      </c>
      <c r="G5" s="7" t="s">
        <v>22</v>
      </c>
    </row>
    <row r="6" spans="1:7" x14ac:dyDescent="0.2">
      <c r="A6" s="37">
        <v>1</v>
      </c>
      <c r="B6" s="21" t="s">
        <v>7</v>
      </c>
      <c r="C6" s="21" t="s">
        <v>14</v>
      </c>
      <c r="D6" s="22" t="s">
        <v>20</v>
      </c>
      <c r="E6" s="23">
        <v>21654</v>
      </c>
      <c r="F6" s="1"/>
      <c r="G6" s="8" t="str">
        <f>IF(OR(ISTEXT(F6),ISBLANK(F6)), "$   - ",ROUND(E6*F6,2))</f>
        <v xml:space="preserve">$   - </v>
      </c>
    </row>
    <row r="7" spans="1:7" x14ac:dyDescent="0.2">
      <c r="A7" s="38">
        <f>A6+1</f>
        <v>2</v>
      </c>
      <c r="B7" s="24" t="s">
        <v>15</v>
      </c>
      <c r="C7" s="21" t="s">
        <v>14</v>
      </c>
      <c r="D7" s="22" t="s">
        <v>20</v>
      </c>
      <c r="E7" s="23">
        <v>6335</v>
      </c>
      <c r="F7" s="1"/>
      <c r="G7" s="8" t="str">
        <f>IF(OR(ISTEXT(F7),ISBLANK(F7)), "$   - ",ROUND(E7*F7,2))</f>
        <v xml:space="preserve">$   - </v>
      </c>
    </row>
    <row r="8" spans="1:7" x14ac:dyDescent="0.2">
      <c r="A8" s="38">
        <f t="shared" ref="A8:A14" si="0">A7+1</f>
        <v>3</v>
      </c>
      <c r="B8" s="24" t="s">
        <v>9</v>
      </c>
      <c r="C8" s="21" t="s">
        <v>14</v>
      </c>
      <c r="D8" s="22" t="s">
        <v>20</v>
      </c>
      <c r="E8" s="23">
        <v>1340</v>
      </c>
      <c r="F8" s="1"/>
      <c r="G8" s="8" t="str">
        <f t="shared" ref="G8:G14" si="1">IF(OR(ISTEXT(F8),ISBLANK(F8)), "$   - ",ROUND(E8*F8,2))</f>
        <v xml:space="preserve">$   - </v>
      </c>
    </row>
    <row r="9" spans="1:7" x14ac:dyDescent="0.2">
      <c r="A9" s="38">
        <f t="shared" si="0"/>
        <v>4</v>
      </c>
      <c r="B9" s="24" t="s">
        <v>16</v>
      </c>
      <c r="C9" s="21" t="s">
        <v>14</v>
      </c>
      <c r="D9" s="22" t="s">
        <v>20</v>
      </c>
      <c r="E9" s="23">
        <v>4125</v>
      </c>
      <c r="F9" s="1"/>
      <c r="G9" s="8" t="str">
        <f t="shared" si="1"/>
        <v xml:space="preserve">$   - </v>
      </c>
    </row>
    <row r="10" spans="1:7" x14ac:dyDescent="0.2">
      <c r="A10" s="38">
        <f t="shared" si="0"/>
        <v>5</v>
      </c>
      <c r="B10" s="24" t="s">
        <v>18</v>
      </c>
      <c r="C10" s="21" t="s">
        <v>14</v>
      </c>
      <c r="D10" s="22" t="s">
        <v>20</v>
      </c>
      <c r="E10" s="23">
        <v>2160</v>
      </c>
      <c r="F10" s="1"/>
      <c r="G10" s="8" t="str">
        <f t="shared" si="1"/>
        <v xml:space="preserve">$   - </v>
      </c>
    </row>
    <row r="11" spans="1:7" x14ac:dyDescent="0.2">
      <c r="A11" s="38">
        <f t="shared" si="0"/>
        <v>6</v>
      </c>
      <c r="B11" s="32" t="s">
        <v>10</v>
      </c>
      <c r="C11" s="21" t="s">
        <v>14</v>
      </c>
      <c r="D11" s="22" t="s">
        <v>20</v>
      </c>
      <c r="E11" s="23">
        <v>4352</v>
      </c>
      <c r="F11" s="1"/>
      <c r="G11" s="8" t="str">
        <f t="shared" si="1"/>
        <v xml:space="preserve">$   - </v>
      </c>
    </row>
    <row r="12" spans="1:7" x14ac:dyDescent="0.2">
      <c r="A12" s="38">
        <f t="shared" si="0"/>
        <v>7</v>
      </c>
      <c r="B12" s="24" t="s">
        <v>11</v>
      </c>
      <c r="C12" s="21" t="s">
        <v>14</v>
      </c>
      <c r="D12" s="22" t="s">
        <v>20</v>
      </c>
      <c r="E12" s="23">
        <v>898</v>
      </c>
      <c r="F12" s="1"/>
      <c r="G12" s="8" t="str">
        <f t="shared" si="1"/>
        <v xml:space="preserve">$   - </v>
      </c>
    </row>
    <row r="13" spans="1:7" x14ac:dyDescent="0.2">
      <c r="A13" s="38">
        <f t="shared" si="0"/>
        <v>8</v>
      </c>
      <c r="B13" s="24" t="s">
        <v>17</v>
      </c>
      <c r="C13" s="21" t="s">
        <v>14</v>
      </c>
      <c r="D13" s="22" t="s">
        <v>20</v>
      </c>
      <c r="E13" s="23">
        <v>856</v>
      </c>
      <c r="F13" s="1"/>
      <c r="G13" s="8" t="str">
        <f t="shared" si="1"/>
        <v xml:space="preserve">$   - </v>
      </c>
    </row>
    <row r="14" spans="1:7" ht="13.5" thickBot="1" x14ac:dyDescent="0.25">
      <c r="A14" s="38">
        <f t="shared" si="0"/>
        <v>9</v>
      </c>
      <c r="B14" s="24" t="s">
        <v>12</v>
      </c>
      <c r="C14" s="21" t="s">
        <v>14</v>
      </c>
      <c r="D14" s="22" t="s">
        <v>20</v>
      </c>
      <c r="E14" s="23">
        <v>8600</v>
      </c>
      <c r="F14" s="1"/>
      <c r="G14" s="8" t="str">
        <f t="shared" si="1"/>
        <v xml:space="preserve">$   - </v>
      </c>
    </row>
    <row r="15" spans="1:7" ht="15" thickTop="1" x14ac:dyDescent="0.2">
      <c r="A15" s="10"/>
      <c r="B15" s="11"/>
      <c r="C15" s="11"/>
      <c r="D15" s="12"/>
      <c r="E15" s="13"/>
      <c r="F15" s="14"/>
      <c r="G15" s="15"/>
    </row>
    <row r="16" spans="1:7" ht="14.25" x14ac:dyDescent="0.2">
      <c r="A16" s="56" t="s">
        <v>23</v>
      </c>
      <c r="B16" s="57"/>
      <c r="C16" s="57"/>
      <c r="D16" s="58"/>
      <c r="E16" s="59"/>
      <c r="F16" s="60"/>
      <c r="G16" s="61"/>
    </row>
    <row r="17" spans="1:7" ht="14.25" x14ac:dyDescent="0.2">
      <c r="A17" s="48"/>
      <c r="B17" s="49"/>
      <c r="C17" s="49"/>
      <c r="D17" s="50"/>
      <c r="E17" s="51"/>
      <c r="F17" s="70"/>
      <c r="G17" s="71"/>
    </row>
    <row r="18" spans="1:7" ht="14.25" x14ac:dyDescent="0.2">
      <c r="A18" s="48" t="s">
        <v>6</v>
      </c>
      <c r="B18" s="32"/>
      <c r="C18" s="32"/>
      <c r="D18" s="50"/>
      <c r="E18" s="51"/>
      <c r="F18" s="64">
        <f>SUM(G6:G14)*12</f>
        <v>0</v>
      </c>
      <c r="G18" s="65"/>
    </row>
    <row r="19" spans="1:7" ht="14.25" x14ac:dyDescent="0.2">
      <c r="A19" s="52"/>
      <c r="B19" s="53"/>
      <c r="C19" s="53"/>
      <c r="D19" s="54"/>
      <c r="E19" s="55"/>
      <c r="F19" s="16"/>
      <c r="G19" s="16"/>
    </row>
    <row r="20" spans="1:7" x14ac:dyDescent="0.2">
      <c r="A20" s="17"/>
      <c r="B20" s="39"/>
      <c r="C20" s="39"/>
      <c r="D20" s="40"/>
      <c r="E20" s="26"/>
      <c r="F20" s="27"/>
      <c r="G20" s="41"/>
    </row>
    <row r="21" spans="1:7" x14ac:dyDescent="0.2">
      <c r="A21" s="18"/>
      <c r="B21" s="39"/>
      <c r="C21" s="39"/>
      <c r="D21" s="40"/>
      <c r="E21" s="42"/>
      <c r="F21" s="43"/>
      <c r="G21" s="44"/>
    </row>
    <row r="22" spans="1:7" x14ac:dyDescent="0.2">
      <c r="A22" s="18"/>
      <c r="B22" s="39"/>
      <c r="C22" s="39"/>
      <c r="D22" s="40"/>
      <c r="E22" s="66" t="s">
        <v>19</v>
      </c>
      <c r="F22" s="66"/>
      <c r="G22" s="45"/>
    </row>
    <row r="23" spans="1:7" x14ac:dyDescent="0.2">
      <c r="A23" s="19"/>
      <c r="B23" s="46"/>
      <c r="C23" s="46"/>
      <c r="D23" s="47"/>
      <c r="E23" s="42"/>
      <c r="F23" s="43"/>
      <c r="G23" s="44"/>
    </row>
    <row r="25" spans="1:7" x14ac:dyDescent="0.2">
      <c r="A25" s="20"/>
    </row>
    <row r="26" spans="1:7" x14ac:dyDescent="0.2">
      <c r="A26" s="9"/>
      <c r="B26" s="63"/>
      <c r="C26" s="63"/>
      <c r="D26" s="63"/>
      <c r="E26" s="63"/>
      <c r="F26" s="25"/>
      <c r="G26" s="25"/>
    </row>
    <row r="27" spans="1:7" x14ac:dyDescent="0.2">
      <c r="A27" s="9"/>
      <c r="B27" s="63"/>
      <c r="C27" s="63"/>
      <c r="D27" s="63"/>
      <c r="E27" s="63"/>
      <c r="F27" s="25"/>
      <c r="G27" s="25"/>
    </row>
    <row r="28" spans="1:7" x14ac:dyDescent="0.2">
      <c r="A28" s="9"/>
      <c r="B28" s="63"/>
      <c r="C28" s="63"/>
      <c r="D28" s="63"/>
      <c r="E28" s="63"/>
      <c r="F28" s="25"/>
      <c r="G28" s="25"/>
    </row>
    <row r="29" spans="1:7" x14ac:dyDescent="0.2">
      <c r="A29" s="9"/>
      <c r="B29" s="63"/>
      <c r="C29" s="63"/>
      <c r="D29" s="63"/>
      <c r="E29" s="63"/>
      <c r="F29" s="25"/>
      <c r="G29" s="25"/>
    </row>
    <row r="30" spans="1:7" x14ac:dyDescent="0.2">
      <c r="A30" s="9"/>
      <c r="B30" s="63"/>
      <c r="C30" s="63"/>
      <c r="D30" s="63"/>
      <c r="E30" s="63"/>
      <c r="F30" s="25"/>
      <c r="G30" s="25"/>
    </row>
    <row r="31" spans="1:7" x14ac:dyDescent="0.2">
      <c r="A31" s="9"/>
      <c r="B31" s="63"/>
      <c r="C31" s="63"/>
      <c r="D31" s="63"/>
      <c r="E31" s="63"/>
      <c r="F31" s="25"/>
      <c r="G31" s="25"/>
    </row>
    <row r="32" spans="1:7" x14ac:dyDescent="0.2">
      <c r="A32" s="9"/>
      <c r="B32" s="63"/>
      <c r="C32" s="63"/>
      <c r="D32" s="63"/>
      <c r="E32" s="63"/>
      <c r="F32" s="25"/>
      <c r="G32" s="25"/>
    </row>
    <row r="33" spans="1:7" x14ac:dyDescent="0.2">
      <c r="A33" s="9"/>
      <c r="B33" s="63"/>
      <c r="C33" s="63"/>
      <c r="D33" s="63"/>
      <c r="E33" s="63"/>
      <c r="F33" s="25"/>
      <c r="G33" s="25"/>
    </row>
    <row r="34" spans="1:7" x14ac:dyDescent="0.2">
      <c r="A34" s="9"/>
      <c r="B34" s="63"/>
      <c r="C34" s="63"/>
      <c r="D34" s="63"/>
      <c r="E34" s="63"/>
      <c r="F34" s="25"/>
      <c r="G34" s="25"/>
    </row>
    <row r="35" spans="1:7" x14ac:dyDescent="0.2">
      <c r="A35" s="9"/>
      <c r="B35" s="63"/>
      <c r="C35" s="63"/>
      <c r="D35" s="63"/>
      <c r="E35" s="63"/>
      <c r="F35" s="25"/>
      <c r="G35" s="25"/>
    </row>
    <row r="36" spans="1:7" x14ac:dyDescent="0.2">
      <c r="A36" s="9"/>
      <c r="B36" s="63"/>
      <c r="C36" s="63"/>
      <c r="D36" s="63"/>
      <c r="E36" s="63"/>
      <c r="F36" s="25"/>
      <c r="G36" s="25"/>
    </row>
    <row r="37" spans="1:7" x14ac:dyDescent="0.2">
      <c r="A37" s="9"/>
      <c r="B37" s="63"/>
      <c r="C37" s="63"/>
      <c r="D37" s="63"/>
      <c r="E37" s="63"/>
      <c r="F37" s="25"/>
      <c r="G37" s="25"/>
    </row>
    <row r="38" spans="1:7" x14ac:dyDescent="0.2">
      <c r="A38" s="9"/>
      <c r="B38" s="63"/>
      <c r="C38" s="63"/>
      <c r="D38" s="63"/>
      <c r="E38" s="63"/>
      <c r="F38" s="25"/>
      <c r="G38" s="25"/>
    </row>
    <row r="39" spans="1:7" x14ac:dyDescent="0.2">
      <c r="A39" s="9"/>
      <c r="B39" s="63"/>
      <c r="C39" s="63"/>
      <c r="D39" s="63"/>
      <c r="E39" s="63"/>
      <c r="F39" s="25"/>
      <c r="G39" s="25"/>
    </row>
    <row r="40" spans="1:7" x14ac:dyDescent="0.2">
      <c r="A40" s="9"/>
      <c r="B40" s="63"/>
      <c r="C40" s="63"/>
      <c r="D40" s="63"/>
      <c r="E40" s="63"/>
      <c r="F40" s="25"/>
      <c r="G40" s="25"/>
    </row>
    <row r="41" spans="1:7" x14ac:dyDescent="0.2">
      <c r="A41" s="9"/>
      <c r="B41" s="63"/>
      <c r="C41" s="63"/>
      <c r="D41" s="63"/>
      <c r="E41" s="63"/>
      <c r="F41" s="25"/>
      <c r="G41" s="25"/>
    </row>
    <row r="42" spans="1:7" x14ac:dyDescent="0.2">
      <c r="A42" s="9"/>
      <c r="B42" s="63"/>
      <c r="C42" s="63"/>
      <c r="D42" s="63"/>
      <c r="E42" s="63"/>
      <c r="F42" s="25"/>
      <c r="G42" s="25"/>
    </row>
    <row r="43" spans="1:7" x14ac:dyDescent="0.2">
      <c r="A43" s="9"/>
      <c r="B43" s="63"/>
      <c r="C43" s="63"/>
      <c r="D43" s="63"/>
      <c r="E43" s="63"/>
      <c r="F43" s="25"/>
      <c r="G43" s="25"/>
    </row>
  </sheetData>
  <sheetProtection algorithmName="SHA-512" hashValue="1hctogLajS+Y3rUrfuKyUO0C4meRI23ozGaQSEF4dkSpzeCGvAxRgxD7nSa8Upf0uLXG2ks1x2oc5tkTpfrIXQ==" saltValue="5oPK/Cin9jolSYc3b98lNA==" spinCount="100000" sheet="1" objects="1" scenarios="1"/>
  <mergeCells count="25">
    <mergeCell ref="A2:B2"/>
    <mergeCell ref="C1:D1"/>
    <mergeCell ref="A1:B1"/>
    <mergeCell ref="F17:G17"/>
    <mergeCell ref="A3:B3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B43:E43"/>
    <mergeCell ref="B36:E36"/>
    <mergeCell ref="B37:E37"/>
    <mergeCell ref="B40:E40"/>
    <mergeCell ref="B41:E41"/>
    <mergeCell ref="B39:E39"/>
    <mergeCell ref="B38:E38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No.70-2023&amp;C                     &amp;R Bid Submission
Page &amp;P           </oddHeader>
  </headerFooter>
  <ignoredErrors>
    <ignoredError sqref="G7" formula="1"/>
    <ignoredError sqref="A7:A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2023-03-01T16:11:41Z</dcterms:modified>
  <cp:category/>
  <cp:contentStatus/>
</cp:coreProperties>
</file>