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80190\500_Deliverables\506 Tender - Murray-WWS Repair\65-2023\"/>
    </mc:Choice>
  </mc:AlternateContent>
  <xr:revisionPtr revIDLastSave="0" documentId="13_ncr:1_{CD131C38-E14D-4D49-9A7C-802EA3E0135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10" r:id="rId1"/>
    <sheet name="Sheet1" sheetId="7" state="hidden" r:id="rId2"/>
  </sheets>
  <externalReferences>
    <externalReference r:id="rId3"/>
  </externalReferences>
  <definedNames>
    <definedName name="_12TENDER_SUBMISSI" localSheetId="0">'[1]FORM B; PRICES'!#REF!</definedName>
    <definedName name="_12TENDER_SUBMISSI">'[1]FORM B; PRICES'!#REF!</definedName>
    <definedName name="_4PAGE_1_OF_13" localSheetId="0">'[1]FORM B; PRICES'!#REF!</definedName>
    <definedName name="_4PAGE_1_OF_13">'[1]FORM B; PRICES'!#REF!</definedName>
    <definedName name="_8TENDER_NO._181" localSheetId="0">'[1]FORM B; PRICES'!#REF!</definedName>
    <definedName name="_8TENDER_NO._181">'[1]FORM B; PRICES'!#REF!</definedName>
    <definedName name="_xlnm._FilterDatabase" localSheetId="0" hidden="1">'Unit prices'!$A$5:$G$54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prices'!$A$1:$G$62</definedName>
    <definedName name="Print_Area_1" localSheetId="0">'Unit prices'!$A$6:$G$82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#REF!</definedName>
    <definedName name="XEverything">#REF!</definedName>
    <definedName name="XItems" localSheetId="0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0" l="1"/>
  <c r="G47" i="10"/>
  <c r="G53" i="10" l="1"/>
  <c r="G51" i="10"/>
  <c r="G39" i="10"/>
  <c r="G33" i="10"/>
  <c r="G29" i="10"/>
  <c r="G25" i="10"/>
  <c r="G21" i="10"/>
  <c r="G17" i="10"/>
  <c r="G16" i="10"/>
  <c r="G11" i="10"/>
  <c r="F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57E05ABF-319D-4F2E-A66F-A8C3EBD40834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4E832A71-32FE-40F9-BAB2-DCDE56416A03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<sst xmlns="http://schemas.openxmlformats.org/spreadsheetml/2006/main" count="87" uniqueCount="70">
  <si>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</si>
  <si>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</si>
  <si>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</si>
  <si>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</si>
  <si>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</si>
  <si>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</si>
  <si>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</si>
  <si>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</si>
  <si>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FORM B:PRICES</t>
  </si>
  <si>
    <t>UNIT PRICES</t>
  </si>
  <si>
    <t>vert. m</t>
  </si>
  <si>
    <t>m2</t>
  </si>
  <si>
    <t>(See "Prices" clause in tender document)</t>
  </si>
  <si>
    <t>A.</t>
  </si>
  <si>
    <t>A.1</t>
  </si>
  <si>
    <t>m</t>
  </si>
  <si>
    <t>a)</t>
  </si>
  <si>
    <t>New Manholes</t>
  </si>
  <si>
    <t>CW 2130</t>
  </si>
  <si>
    <t>i)</t>
  </si>
  <si>
    <t>Trenchless Installation, Class B Type 3 bedding, Class 3 backfill</t>
  </si>
  <si>
    <t>A.2</t>
  </si>
  <si>
    <t>A.5</t>
  </si>
  <si>
    <t>Sewer Inspection (Existing Sewers)</t>
  </si>
  <si>
    <t>Sewer Inspection (New Sewers)</t>
  </si>
  <si>
    <t>Connecting to Existing Sewer</t>
  </si>
  <si>
    <t>CW 2145</t>
  </si>
  <si>
    <t>Abandoning Existing Sewers with Cement Stabilized Flowable Fill</t>
  </si>
  <si>
    <t>B.1</t>
  </si>
  <si>
    <t>C.1</t>
  </si>
  <si>
    <t>PROVISIONAL ITEMS</t>
  </si>
  <si>
    <t>B.</t>
  </si>
  <si>
    <t>C.</t>
  </si>
  <si>
    <t>Partial Slab Patches</t>
  </si>
  <si>
    <t>CW 3230</t>
  </si>
  <si>
    <t>m3</t>
  </si>
  <si>
    <t>SURFACE RESTORATION</t>
  </si>
  <si>
    <t>Temporary Surface Restoration</t>
  </si>
  <si>
    <t>ii)</t>
  </si>
  <si>
    <t>CW 2130/E18</t>
  </si>
  <si>
    <t>TOTAL BID PRICE (GST extra) (in numbers)</t>
  </si>
  <si>
    <t>C.3</t>
  </si>
  <si>
    <t>Hydro Excavation for Utility Exploration</t>
  </si>
  <si>
    <t>E11</t>
  </si>
  <si>
    <t>E20</t>
  </si>
  <si>
    <t>Spec.
Ref</t>
  </si>
  <si>
    <t>C.2</t>
  </si>
  <si>
    <t>SD-010</t>
  </si>
  <si>
    <t xml:space="preserve">250mm SDR 35 PVC </t>
  </si>
  <si>
    <t>LS</t>
  </si>
  <si>
    <t>250mm</t>
  </si>
  <si>
    <t>250mm to Existing 250 Sewer</t>
  </si>
  <si>
    <t>1350 Interceptor</t>
  </si>
  <si>
    <t>200 mm Concrete</t>
  </si>
  <si>
    <t>1800mm diameter C/W 250 Internal Drop, Class 1 Backfill</t>
  </si>
  <si>
    <t>Locate Ex 1350 Interceptor Sewer</t>
  </si>
  <si>
    <t>A.3</t>
  </si>
  <si>
    <t>A.4</t>
  </si>
  <si>
    <t>A.6</t>
  </si>
  <si>
    <t>WASTEWATER SEWERS</t>
  </si>
  <si>
    <t>10.7 on drawings</t>
  </si>
  <si>
    <t>Construction of Asphaltic Overlay</t>
  </si>
  <si>
    <t>CW 3410</t>
  </si>
  <si>
    <t>Main Line Paving Type 1A</t>
  </si>
  <si>
    <t>tonne</t>
  </si>
  <si>
    <t>B.2</t>
  </si>
  <si>
    <t>200mm Reinforced Concrete 
Pavement</t>
  </si>
  <si>
    <t>lin.m.</t>
  </si>
  <si>
    <t xml:space="preserve">1200mm diameter base </t>
  </si>
  <si>
    <t>Wastewater 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</si>
</sst>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"/>
    <numFmt numFmtId="168" formatCode="0;0;&quot;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&quot;$&quot;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0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70" fontId="27" fillId="0" borderId="11" applyFill="0">
      <alignment horizontal="right" vertical="top"/>
    </xf>
    <xf numFmtId="170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8" fontId="30" fillId="0" borderId="13" applyFill="0">
      <alignment horizontal="centerContinuous" wrapText="1"/>
    </xf>
    <xf numFmtId="168" fontId="30" fillId="0" borderId="13" applyFill="0">
      <alignment horizontal="centerContinuous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168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5" fontId="27" fillId="0" borderId="10" applyFill="0"/>
    <xf numFmtId="175" fontId="27" fillId="0" borderId="10" applyFill="0"/>
    <xf numFmtId="175" fontId="27" fillId="0" borderId="10" applyFill="0"/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71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>
      <alignment horizontal="right"/>
      <protection locked="0"/>
    </xf>
    <xf numFmtId="169" fontId="27" fillId="0" borderId="10" applyFill="0"/>
    <xf numFmtId="169" fontId="27" fillId="0" borderId="10" applyFill="0"/>
    <xf numFmtId="169" fontId="27" fillId="0" borderId="10" applyFill="0"/>
    <xf numFmtId="169" fontId="27" fillId="0" borderId="12" applyFill="0">
      <alignment horizontal="right"/>
    </xf>
    <xf numFmtId="169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7" fontId="28" fillId="0" borderId="12" applyNumberFormat="0" applyFont="0" applyFill="0" applyBorder="0" applyAlignment="0" applyProtection="0">
      <alignment horizontal="center" vertical="top" wrapText="1"/>
    </xf>
    <xf numFmtId="177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4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176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72" fontId="35" fillId="0" borderId="0" applyFill="0">
      <alignment horizontal="left"/>
    </xf>
    <xf numFmtId="172" fontId="35" fillId="0" borderId="0" applyFill="0">
      <alignment horizontal="left"/>
    </xf>
    <xf numFmtId="173" fontId="36" fillId="0" borderId="0" applyFill="0">
      <alignment horizontal="right"/>
    </xf>
    <xf numFmtId="173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8">
    <xf numFmtId="0" fontId="0" fillId="0" borderId="0" xfId="0"/>
    <xf numFmtId="4" fontId="4" fillId="0" borderId="26" xfId="115" applyNumberFormat="1" applyBorder="1" applyAlignment="1" applyProtection="1">
      <alignment horizontal="right"/>
      <protection locked="0"/>
    </xf>
    <xf numFmtId="4" fontId="4" fillId="0" borderId="14" xfId="115" applyNumberFormat="1" applyBorder="1" applyAlignment="1" applyProtection="1">
      <alignment horizontal="center"/>
      <protection locked="0"/>
    </xf>
    <xf numFmtId="4" fontId="4" fillId="0" borderId="14" xfId="115" applyNumberFormat="1" applyBorder="1" applyAlignment="1" applyProtection="1">
      <alignment horizontal="right"/>
      <protection locked="0"/>
    </xf>
    <xf numFmtId="4" fontId="4" fillId="0" borderId="22" xfId="115" applyNumberFormat="1" applyBorder="1" applyAlignment="1" applyProtection="1">
      <alignment horizontal="right"/>
      <protection locked="0"/>
    </xf>
    <xf numFmtId="167" fontId="4" fillId="0" borderId="16" xfId="115" applyNumberFormat="1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4" fontId="4" fillId="0" borderId="23" xfId="115" applyNumberFormat="1" applyBorder="1" applyAlignment="1" applyProtection="1">
      <alignment horizontal="right"/>
    </xf>
    <xf numFmtId="167" fontId="4" fillId="0" borderId="15" xfId="115" applyNumberFormat="1" applyBorder="1" applyProtection="1"/>
    <xf numFmtId="0" fontId="4" fillId="0" borderId="14" xfId="115" applyBorder="1" applyAlignment="1" applyProtection="1">
      <alignment wrapText="1"/>
    </xf>
    <xf numFmtId="0" fontId="4" fillId="0" borderId="14" xfId="115" applyBorder="1" applyAlignment="1" applyProtection="1">
      <alignment horizontal="center" wrapText="1"/>
    </xf>
    <xf numFmtId="4" fontId="4" fillId="0" borderId="14" xfId="115" applyNumberFormat="1" applyBorder="1" applyAlignment="1" applyProtection="1">
      <alignment horizontal="center"/>
    </xf>
    <xf numFmtId="4" fontId="4" fillId="0" borderId="14" xfId="115" applyNumberFormat="1" applyBorder="1" applyAlignment="1" applyProtection="1">
      <alignment horizontal="right"/>
    </xf>
    <xf numFmtId="4" fontId="4" fillId="0" borderId="22" xfId="115" applyNumberFormat="1" applyBorder="1" applyAlignment="1" applyProtection="1">
      <alignment horizontal="right"/>
    </xf>
    <xf numFmtId="167" fontId="4" fillId="0" borderId="28" xfId="115" applyNumberFormat="1" applyBorder="1" applyProtection="1"/>
    <xf numFmtId="0" fontId="4" fillId="0" borderId="29" xfId="115" applyBorder="1" applyAlignment="1" applyProtection="1">
      <alignment wrapText="1"/>
    </xf>
    <xf numFmtId="0" fontId="4" fillId="0" borderId="29" xfId="115" applyBorder="1" applyAlignment="1" applyProtection="1">
      <alignment horizontal="center" wrapText="1"/>
    </xf>
    <xf numFmtId="3" fontId="4" fillId="0" borderId="26" xfId="115" applyNumberFormat="1" applyBorder="1" applyAlignment="1" applyProtection="1">
      <alignment horizontal="center"/>
    </xf>
    <xf numFmtId="4" fontId="4" fillId="0" borderId="26" xfId="115" applyNumberFormat="1" applyBorder="1" applyAlignment="1" applyProtection="1">
      <alignment horizontal="right"/>
    </xf>
    <xf numFmtId="4" fontId="4" fillId="0" borderId="27" xfId="115" applyNumberFormat="1" applyBorder="1" applyAlignment="1" applyProtection="1">
      <alignment horizontal="right"/>
    </xf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left"/>
    </xf>
    <xf numFmtId="0" fontId="38" fillId="24" borderId="24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left"/>
    </xf>
    <xf numFmtId="0" fontId="38" fillId="24" borderId="0" xfId="1" applyFont="1" applyAlignment="1" applyProtection="1">
      <alignment horizontal="left"/>
    </xf>
    <xf numFmtId="0" fontId="38" fillId="24" borderId="0" xfId="1" applyFont="1" applyAlignment="1" applyProtection="1">
      <alignment horizontal="center"/>
    </xf>
    <xf numFmtId="0" fontId="4" fillId="0" borderId="0" xfId="115" applyProtection="1"/>
    <xf numFmtId="0" fontId="38" fillId="24" borderId="15" xfId="1" applyFont="1" applyBorder="1" applyProtection="1"/>
    <xf numFmtId="0" fontId="38" fillId="24" borderId="14" xfId="1" applyFont="1" applyBorder="1" applyProtection="1"/>
    <xf numFmtId="0" fontId="38" fillId="24" borderId="14" xfId="1" applyFont="1" applyBorder="1" applyAlignment="1" applyProtection="1">
      <alignment horizontal="center"/>
    </xf>
    <xf numFmtId="4" fontId="38" fillId="24" borderId="14" xfId="1" applyNumberFormat="1" applyFont="1" applyBorder="1" applyAlignment="1" applyProtection="1">
      <alignment horizontal="center"/>
    </xf>
    <xf numFmtId="4" fontId="38" fillId="24" borderId="14" xfId="1" applyNumberFormat="1" applyFont="1" applyBorder="1" applyProtection="1"/>
    <xf numFmtId="167" fontId="4" fillId="0" borderId="20" xfId="115" applyNumberFormat="1" applyBorder="1" applyProtection="1"/>
    <xf numFmtId="4" fontId="4" fillId="0" borderId="0" xfId="115" applyNumberFormat="1" applyAlignment="1" applyProtection="1">
      <alignment horizontal="center"/>
    </xf>
    <xf numFmtId="4" fontId="4" fillId="0" borderId="0" xfId="115" applyNumberFormat="1" applyAlignment="1" applyProtection="1">
      <alignment horizontal="right"/>
    </xf>
    <xf numFmtId="4" fontId="4" fillId="0" borderId="21" xfId="115" applyNumberFormat="1" applyBorder="1" applyAlignment="1" applyProtection="1">
      <alignment horizontal="right"/>
    </xf>
    <xf numFmtId="0" fontId="3" fillId="0" borderId="29" xfId="115" applyFont="1" applyBorder="1" applyAlignment="1" applyProtection="1">
      <alignment wrapText="1"/>
    </xf>
    <xf numFmtId="0" fontId="4" fillId="0" borderId="26" xfId="115" applyBorder="1" applyAlignment="1" applyProtection="1">
      <alignment horizontal="center" wrapText="1"/>
    </xf>
    <xf numFmtId="4" fontId="4" fillId="0" borderId="0" xfId="115" applyNumberFormat="1" applyAlignment="1" applyProtection="1">
      <alignment horizontal="left"/>
    </xf>
    <xf numFmtId="0" fontId="4" fillId="0" borderId="0" xfId="115" applyAlignment="1" applyProtection="1">
      <alignment horizontal="center"/>
    </xf>
    <xf numFmtId="0" fontId="2" fillId="0" borderId="12" xfId="115" applyFont="1" applyBorder="1" applyAlignment="1" applyProtection="1">
      <alignment horizontal="left" wrapText="1"/>
    </xf>
    <xf numFmtId="0" fontId="2" fillId="0" borderId="12" xfId="115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center" wrapText="1"/>
    </xf>
    <xf numFmtId="4" fontId="2" fillId="0" borderId="12" xfId="115" applyNumberFormat="1" applyFont="1" applyBorder="1" applyAlignment="1" applyProtection="1">
      <alignment horizontal="left" wrapText="1"/>
    </xf>
    <xf numFmtId="0" fontId="3" fillId="0" borderId="26" xfId="115" applyFont="1" applyBorder="1" applyAlignment="1" applyProtection="1">
      <alignment wrapText="1"/>
    </xf>
    <xf numFmtId="0" fontId="3" fillId="0" borderId="0" xfId="115" applyFont="1" applyProtection="1"/>
    <xf numFmtId="167" fontId="4" fillId="0" borderId="0" xfId="115" applyNumberFormat="1" applyProtection="1"/>
    <xf numFmtId="4" fontId="4" fillId="0" borderId="0" xfId="115" applyNumberFormat="1" applyAlignment="1" applyProtection="1">
      <alignment wrapText="1"/>
    </xf>
    <xf numFmtId="178" fontId="4" fillId="0" borderId="26" xfId="115" applyNumberFormat="1" applyBorder="1" applyAlignment="1" applyProtection="1">
      <alignment horizontal="center"/>
    </xf>
    <xf numFmtId="167" fontId="4" fillId="0" borderId="28" xfId="115" applyNumberFormat="1" applyBorder="1" applyAlignment="1" applyProtection="1">
      <alignment horizontal="center" vertical="top"/>
    </xf>
    <xf numFmtId="167" fontId="4" fillId="0" borderId="28" xfId="115" applyNumberFormat="1" applyBorder="1" applyAlignment="1" applyProtection="1">
      <alignment horizontal="right" vertical="top"/>
    </xf>
    <xf numFmtId="167" fontId="3" fillId="0" borderId="28" xfId="115" applyNumberFormat="1" applyFont="1" applyBorder="1" applyAlignment="1" applyProtection="1">
      <alignment horizontal="center" vertical="top"/>
    </xf>
    <xf numFmtId="0" fontId="4" fillId="0" borderId="29" xfId="115" applyBorder="1" applyAlignment="1" applyProtection="1">
      <alignment vertical="top" wrapText="1"/>
    </xf>
    <xf numFmtId="178" fontId="4" fillId="0" borderId="26" xfId="115" applyNumberFormat="1" applyFill="1" applyBorder="1" applyAlignment="1" applyProtection="1">
      <alignment horizontal="center"/>
    </xf>
    <xf numFmtId="0" fontId="4" fillId="0" borderId="0" xfId="115" applyProtection="1"/>
    <xf numFmtId="167" fontId="4" fillId="0" borderId="28" xfId="115" applyNumberFormat="1" applyBorder="1" applyAlignment="1">
      <alignment horizontal="right" vertical="top"/>
    </xf>
    <xf numFmtId="0" fontId="4" fillId="25" borderId="29" xfId="115" applyFill="1" applyBorder="1" applyAlignment="1">
      <alignment wrapText="1"/>
    </xf>
    <xf numFmtId="0" fontId="4" fillId="0" borderId="0" xfId="115" applyProtection="1"/>
    <xf numFmtId="0" fontId="4" fillId="0" borderId="0" xfId="115"/>
    <xf numFmtId="179" fontId="4" fillId="0" borderId="0" xfId="115" applyNumberFormat="1"/>
    <xf numFmtId="0" fontId="4" fillId="0" borderId="0" xfId="115" applyProtection="1"/>
    <xf numFmtId="0" fontId="4" fillId="0" borderId="0" xfId="115" applyProtection="1"/>
    <xf numFmtId="167" fontId="4" fillId="0" borderId="28" xfId="115" applyNumberFormat="1" applyBorder="1" applyAlignment="1">
      <alignment horizontal="center" vertical="top"/>
    </xf>
    <xf numFmtId="0" fontId="4" fillId="0" borderId="29" xfId="115" applyBorder="1" applyAlignment="1">
      <alignment wrapText="1"/>
    </xf>
    <xf numFmtId="0" fontId="4" fillId="0" borderId="29" xfId="115" applyBorder="1" applyAlignment="1">
      <alignment horizontal="center" wrapText="1"/>
    </xf>
    <xf numFmtId="178" fontId="4" fillId="0" borderId="26" xfId="115" applyNumberFormat="1" applyBorder="1" applyAlignment="1">
      <alignment horizontal="center"/>
    </xf>
    <xf numFmtId="4" fontId="4" fillId="0" borderId="27" xfId="115" applyNumberFormat="1" applyBorder="1" applyAlignment="1">
      <alignment horizontal="right"/>
    </xf>
    <xf numFmtId="4" fontId="38" fillId="24" borderId="0" xfId="1" applyNumberFormat="1" applyFont="1" applyBorder="1" applyAlignment="1" applyProtection="1">
      <alignment horizontal="center"/>
    </xf>
    <xf numFmtId="0" fontId="38" fillId="24" borderId="22" xfId="1" applyFont="1" applyBorder="1" applyProtection="1"/>
    <xf numFmtId="4" fontId="4" fillId="0" borderId="0" xfId="115" applyNumberFormat="1" applyBorder="1" applyAlignment="1" applyProtection="1">
      <alignment horizontal="center"/>
    </xf>
    <xf numFmtId="4" fontId="4" fillId="0" borderId="0" xfId="115" applyNumberFormat="1" applyBorder="1" applyAlignment="1" applyProtection="1">
      <alignment horizontal="right"/>
    </xf>
    <xf numFmtId="167" fontId="3" fillId="0" borderId="25" xfId="115" applyNumberFormat="1" applyFont="1" applyBorder="1" applyAlignment="1" applyProtection="1">
      <alignment horizontal="left" vertical="top"/>
    </xf>
    <xf numFmtId="167" fontId="4" fillId="0" borderId="28" xfId="115" applyNumberFormat="1" applyBorder="1" applyAlignment="1" applyProtection="1">
      <alignment horizontal="left" vertical="top"/>
    </xf>
    <xf numFmtId="167" fontId="3" fillId="0" borderId="28" xfId="115" applyNumberFormat="1" applyFont="1" applyBorder="1" applyAlignment="1" applyProtection="1">
      <alignment horizontal="left" vertical="top"/>
    </xf>
    <xf numFmtId="167" fontId="4" fillId="0" borderId="28" xfId="115" applyNumberFormat="1" applyBorder="1" applyAlignment="1">
      <alignment horizontal="left" vertical="top"/>
    </xf>
    <xf numFmtId="164" fontId="41" fillId="24" borderId="14" xfId="1" applyNumberFormat="1" applyFont="1" applyBorder="1" applyAlignment="1" applyProtection="1">
      <alignment horizontal="center"/>
    </xf>
    <xf numFmtId="0" fontId="41" fillId="24" borderId="22" xfId="1" applyFont="1" applyBorder="1" applyProtection="1"/>
    <xf numFmtId="0" fontId="4" fillId="0" borderId="0" xfId="115" applyProtection="1"/>
    <xf numFmtId="0" fontId="4" fillId="0" borderId="0" xfId="115" applyAlignment="1" applyProtection="1">
      <alignment horizontal="center"/>
    </xf>
    <xf numFmtId="0" fontId="4" fillId="0" borderId="0" xfId="115" applyAlignment="1" applyProtection="1">
      <alignment horizontal="left"/>
    </xf>
    <xf numFmtId="164" fontId="38" fillId="24" borderId="0" xfId="1" applyNumberFormat="1" applyFont="1" applyBorder="1" applyAlignment="1" applyProtection="1">
      <alignment horizontal="center"/>
    </xf>
    <xf numFmtId="0" fontId="38" fillId="24" borderId="23" xfId="1" applyFont="1" applyBorder="1" applyProtection="1"/>
    <xf numFmtId="167" fontId="4" fillId="0" borderId="0" xfId="115" applyNumberFormat="1" applyAlignment="1" applyProtection="1">
      <alignment wrapText="1"/>
    </xf>
    <xf numFmtId="4" fontId="4" fillId="0" borderId="19" xfId="115" applyNumberFormat="1" applyBorder="1" applyAlignment="1" applyProtection="1">
      <alignment horizontal="left"/>
    </xf>
  </cellXfs>
  <cellStyles count="12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 2" xfId="116" xr:uid="{00000000-0005-0000-0000-000043000000}"/>
    <cellStyle name="Comma 3" xfId="118" xr:uid="{00000000-0005-0000-0000-000044000000}"/>
    <cellStyle name="Continued" xfId="69" xr:uid="{00000000-0005-0000-0000-000045000000}"/>
    <cellStyle name="Continued 2" xfId="70" xr:uid="{00000000-0005-0000-0000-000046000000}"/>
    <cellStyle name="Continued 3" xfId="71" xr:uid="{00000000-0005-0000-0000-000047000000}"/>
    <cellStyle name="Currency 2" xfId="117" xr:uid="{00000000-0005-0000-0000-000048000000}"/>
    <cellStyle name="Currency 3" xfId="119" xr:uid="{00000000-0005-0000-0000-000049000000}"/>
    <cellStyle name="Explanatory Text 2" xfId="72" xr:uid="{00000000-0005-0000-0000-00004A000000}"/>
    <cellStyle name="Good 2" xfId="73" xr:uid="{00000000-0005-0000-0000-00004B000000}"/>
    <cellStyle name="Heading 1 2" xfId="74" xr:uid="{00000000-0005-0000-0000-00004C000000}"/>
    <cellStyle name="Heading 2 2" xfId="75" xr:uid="{00000000-0005-0000-0000-00004D000000}"/>
    <cellStyle name="Heading 3 2" xfId="76" xr:uid="{00000000-0005-0000-0000-00004E000000}"/>
    <cellStyle name="Heading 4 2" xfId="77" xr:uid="{00000000-0005-0000-0000-00004F000000}"/>
    <cellStyle name="Input 2" xfId="78" xr:uid="{00000000-0005-0000-0000-000050000000}"/>
    <cellStyle name="Linked Cell 2" xfId="79" xr:uid="{00000000-0005-0000-0000-000051000000}"/>
    <cellStyle name="Neutral 2" xfId="80" xr:uid="{00000000-0005-0000-0000-000052000000}"/>
    <cellStyle name="Normal" xfId="0" builtinId="0"/>
    <cellStyle name="Normal 2" xfId="81" xr:uid="{00000000-0005-0000-0000-000054000000}"/>
    <cellStyle name="Normal 2 2" xfId="115" xr:uid="{00000000-0005-0000-0000-000055000000}"/>
    <cellStyle name="Normal 3" xfId="82" xr:uid="{00000000-0005-0000-0000-000056000000}"/>
    <cellStyle name="Normal 3 2" xfId="111" xr:uid="{00000000-0005-0000-0000-000057000000}"/>
    <cellStyle name="Normal 4" xfId="83" xr:uid="{00000000-0005-0000-0000-000058000000}"/>
    <cellStyle name="Normal 5" xfId="84" xr:uid="{00000000-0005-0000-0000-000059000000}"/>
    <cellStyle name="Normal 6" xfId="1" xr:uid="{00000000-0005-0000-0000-00005A000000}"/>
    <cellStyle name="Normal 7" xfId="110" xr:uid="{00000000-0005-0000-0000-00005B000000}"/>
    <cellStyle name="Normal 7 2" xfId="113" xr:uid="{00000000-0005-0000-0000-00005C000000}"/>
    <cellStyle name="Normal 8" xfId="114" xr:uid="{00000000-0005-0000-0000-00005D000000}"/>
    <cellStyle name="Note 2" xfId="85" xr:uid="{00000000-0005-0000-0000-00005E000000}"/>
    <cellStyle name="Note 2 2" xfId="112" xr:uid="{00000000-0005-0000-0000-00005F000000}"/>
    <cellStyle name="Null" xfId="86" xr:uid="{00000000-0005-0000-0000-000060000000}"/>
    <cellStyle name="Null 2" xfId="87" xr:uid="{00000000-0005-0000-0000-000061000000}"/>
    <cellStyle name="Output 2" xfId="88" xr:uid="{00000000-0005-0000-0000-000062000000}"/>
    <cellStyle name="Regular" xfId="89" xr:uid="{00000000-0005-0000-0000-000063000000}"/>
    <cellStyle name="Regular 2" xfId="90" xr:uid="{00000000-0005-0000-0000-000064000000}"/>
    <cellStyle name="Title 2" xfId="91" xr:uid="{00000000-0005-0000-0000-000065000000}"/>
    <cellStyle name="TitleA" xfId="92" xr:uid="{00000000-0005-0000-0000-000066000000}"/>
    <cellStyle name="TitleA 2" xfId="93" xr:uid="{00000000-0005-0000-0000-000067000000}"/>
    <cellStyle name="TitleC" xfId="94" xr:uid="{00000000-0005-0000-0000-000068000000}"/>
    <cellStyle name="TitleC 2" xfId="95" xr:uid="{00000000-0005-0000-0000-000069000000}"/>
    <cellStyle name="TitleE8" xfId="96" xr:uid="{00000000-0005-0000-0000-00006A000000}"/>
    <cellStyle name="TitleE8 2" xfId="97" xr:uid="{00000000-0005-0000-0000-00006B000000}"/>
    <cellStyle name="TitleE8x" xfId="98" xr:uid="{00000000-0005-0000-0000-00006C000000}"/>
    <cellStyle name="TitleE8x 2" xfId="99" xr:uid="{00000000-0005-0000-0000-00006D000000}"/>
    <cellStyle name="TitleF" xfId="100" xr:uid="{00000000-0005-0000-0000-00006E000000}"/>
    <cellStyle name="TitleF 2" xfId="101" xr:uid="{00000000-0005-0000-0000-00006F000000}"/>
    <cellStyle name="TitleT" xfId="102" xr:uid="{00000000-0005-0000-0000-000070000000}"/>
    <cellStyle name="TitleT 2" xfId="103" xr:uid="{00000000-0005-0000-0000-000071000000}"/>
    <cellStyle name="TitleYC89" xfId="104" xr:uid="{00000000-0005-0000-0000-000072000000}"/>
    <cellStyle name="TitleYC89 2" xfId="105" xr:uid="{00000000-0005-0000-0000-000073000000}"/>
    <cellStyle name="TitleZ" xfId="106" xr:uid="{00000000-0005-0000-0000-000074000000}"/>
    <cellStyle name="TitleZ 2" xfId="107" xr:uid="{00000000-0005-0000-0000-000075000000}"/>
    <cellStyle name="Total 2" xfId="108" xr:uid="{00000000-0005-0000-0000-000076000000}"/>
    <cellStyle name="Warning Text 2" xfId="109" xr:uid="{00000000-0005-0000-0000-00007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DB84-2DB7-4A7E-9126-B304A4C01255}">
  <sheetPr>
    <pageSetUpPr fitToPage="1"/>
  </sheetPr>
  <dimension ref="A1:N82"/>
  <sheetViews>
    <sheetView showGridLines="0" tabSelected="1" view="pageBreakPreview" topLeftCell="A29" zoomScaleNormal="100" zoomScaleSheetLayoutView="100" zoomScalePageLayoutView="115" workbookViewId="0">
      <selection activeCell="E60" sqref="E60"/>
    </sheetView>
  </sheetViews>
  <sheetFormatPr defaultColWidth="8.875" defaultRowHeight="12.9" x14ac:dyDescent="0.2"/>
  <cols>
    <col min="1" max="1" width="5.75" style="30" customWidth="1"/>
    <col min="2" max="2" width="33.25" style="30" customWidth="1"/>
    <col min="3" max="3" width="10.25" style="30" customWidth="1"/>
    <col min="4" max="4" width="13.75" style="43" customWidth="1"/>
    <col min="5" max="5" width="10.75" style="37" customWidth="1"/>
    <col min="6" max="6" width="12.375" style="38" customWidth="1"/>
    <col min="7" max="7" width="13.875" style="38" customWidth="1"/>
    <col min="8" max="8" width="8.875" style="30"/>
    <col min="9" max="9" width="11.75" style="30" bestFit="1" customWidth="1"/>
    <col min="10" max="13" width="8.875" style="30"/>
    <col min="14" max="14" width="12.625" style="30" customWidth="1"/>
    <col min="15" max="16384" width="8.875" style="30"/>
  </cols>
  <sheetData>
    <row r="1" spans="1:9" x14ac:dyDescent="0.2">
      <c r="A1" s="81"/>
      <c r="B1" s="81"/>
      <c r="C1" s="82" t="s">
        <v>8</v>
      </c>
      <c r="D1" s="82"/>
    </row>
    <row r="2" spans="1:9" x14ac:dyDescent="0.2">
      <c r="A2" s="83"/>
      <c r="B2" s="83"/>
      <c r="C2" s="30" t="s">
        <v>12</v>
      </c>
      <c r="D2" s="30"/>
      <c r="F2" s="42"/>
      <c r="G2" s="42"/>
    </row>
    <row r="3" spans="1:9" x14ac:dyDescent="0.2">
      <c r="A3" s="83"/>
      <c r="B3" s="83"/>
      <c r="C3" s="43"/>
      <c r="F3" s="42"/>
      <c r="G3" s="42"/>
    </row>
    <row r="4" spans="1:9" x14ac:dyDescent="0.2">
      <c r="A4" s="30" t="s">
        <v>9</v>
      </c>
      <c r="F4" s="42"/>
      <c r="G4" s="42"/>
    </row>
    <row r="5" spans="1:9" ht="21.75" x14ac:dyDescent="0.2">
      <c r="A5" s="44" t="s">
        <v>0</v>
      </c>
      <c r="B5" s="44" t="s">
        <v>1</v>
      </c>
      <c r="C5" s="45" t="s">
        <v>45</v>
      </c>
      <c r="D5" s="45" t="s">
        <v>3</v>
      </c>
      <c r="E5" s="46" t="s">
        <v>2</v>
      </c>
      <c r="F5" s="47" t="s">
        <v>4</v>
      </c>
      <c r="G5" s="47" t="s">
        <v>5</v>
      </c>
    </row>
    <row r="6" spans="1:9" ht="13.6" x14ac:dyDescent="0.25">
      <c r="A6" s="75" t="s">
        <v>13</v>
      </c>
      <c r="B6" s="48" t="s">
        <v>59</v>
      </c>
      <c r="C6" s="41"/>
      <c r="D6" s="41"/>
      <c r="E6" s="18"/>
      <c r="F6" s="19"/>
      <c r="G6" s="20"/>
    </row>
    <row r="7" spans="1:9" x14ac:dyDescent="0.2">
      <c r="A7" s="53"/>
      <c r="B7" s="16"/>
      <c r="C7" s="17"/>
      <c r="D7" s="41"/>
      <c r="E7" s="18"/>
      <c r="F7" s="19"/>
      <c r="G7" s="20"/>
    </row>
    <row r="8" spans="1:9" x14ac:dyDescent="0.2">
      <c r="A8" s="76" t="s">
        <v>14</v>
      </c>
      <c r="B8" s="16" t="s">
        <v>69</v>
      </c>
      <c r="C8" s="17" t="s">
        <v>18</v>
      </c>
      <c r="D8" s="41"/>
      <c r="E8" s="18"/>
      <c r="F8" s="19"/>
      <c r="G8" s="20"/>
    </row>
    <row r="9" spans="1:9" x14ac:dyDescent="0.2">
      <c r="A9" s="53"/>
      <c r="B9" s="16"/>
      <c r="C9" s="17"/>
      <c r="D9" s="41"/>
      <c r="E9" s="18"/>
      <c r="F9" s="19"/>
      <c r="G9" s="20"/>
    </row>
    <row r="10" spans="1:9" x14ac:dyDescent="0.2">
      <c r="A10" s="53" t="s">
        <v>16</v>
      </c>
      <c r="B10" s="16" t="s">
        <v>48</v>
      </c>
      <c r="C10" s="17"/>
      <c r="D10" s="41"/>
      <c r="E10" s="18"/>
      <c r="F10" s="19"/>
      <c r="G10" s="20"/>
    </row>
    <row r="11" spans="1:9" ht="25.85" x14ac:dyDescent="0.2">
      <c r="A11" s="54" t="s">
        <v>19</v>
      </c>
      <c r="B11" s="16" t="s">
        <v>20</v>
      </c>
      <c r="C11" s="17"/>
      <c r="D11" s="41" t="s">
        <v>67</v>
      </c>
      <c r="E11" s="52">
        <v>13</v>
      </c>
      <c r="F11" s="1"/>
      <c r="G11" s="20">
        <f t="shared" ref="G11:G39" si="0">ROUND(E11*F11,2)</f>
        <v>0</v>
      </c>
      <c r="I11" s="30" t="s">
        <v>60</v>
      </c>
    </row>
    <row r="12" spans="1:9" x14ac:dyDescent="0.2">
      <c r="A12" s="53"/>
      <c r="B12" s="16"/>
      <c r="C12" s="17"/>
      <c r="D12" s="41"/>
      <c r="E12" s="52"/>
      <c r="F12" s="19"/>
      <c r="G12" s="20"/>
    </row>
    <row r="13" spans="1:9" x14ac:dyDescent="0.2">
      <c r="A13" s="76" t="s">
        <v>21</v>
      </c>
      <c r="B13" s="16" t="s">
        <v>17</v>
      </c>
      <c r="C13" s="17" t="s">
        <v>18</v>
      </c>
      <c r="D13" s="41"/>
      <c r="E13" s="52"/>
      <c r="F13" s="19"/>
      <c r="G13" s="20"/>
    </row>
    <row r="14" spans="1:9" x14ac:dyDescent="0.2">
      <c r="A14" s="53"/>
      <c r="B14" s="16"/>
      <c r="C14" s="17"/>
      <c r="D14" s="41"/>
      <c r="E14" s="52"/>
      <c r="F14" s="19"/>
      <c r="G14" s="20"/>
    </row>
    <row r="15" spans="1:9" x14ac:dyDescent="0.2">
      <c r="A15" s="53" t="s">
        <v>16</v>
      </c>
      <c r="B15" s="16" t="s">
        <v>47</v>
      </c>
      <c r="C15" s="17"/>
      <c r="D15" s="41"/>
      <c r="E15" s="52"/>
      <c r="F15" s="19"/>
      <c r="G15" s="20"/>
    </row>
    <row r="16" spans="1:9" x14ac:dyDescent="0.2">
      <c r="A16" s="59" t="s">
        <v>19</v>
      </c>
      <c r="B16" s="60" t="s">
        <v>68</v>
      </c>
      <c r="C16" s="17"/>
      <c r="D16" s="41" t="s">
        <v>10</v>
      </c>
      <c r="E16" s="57">
        <v>5.8</v>
      </c>
      <c r="F16" s="1"/>
      <c r="G16" s="20">
        <f t="shared" ref="G16:G17" si="1">ROUND(E16*F16,2)</f>
        <v>0</v>
      </c>
    </row>
    <row r="17" spans="1:14" ht="25.85" x14ac:dyDescent="0.2">
      <c r="A17" s="59" t="s">
        <v>38</v>
      </c>
      <c r="B17" s="60" t="s">
        <v>54</v>
      </c>
      <c r="C17" s="17"/>
      <c r="D17" s="41" t="s">
        <v>49</v>
      </c>
      <c r="E17" s="57">
        <v>1</v>
      </c>
      <c r="F17" s="1"/>
      <c r="G17" s="20">
        <f t="shared" si="1"/>
        <v>0</v>
      </c>
      <c r="H17" s="58"/>
    </row>
    <row r="18" spans="1:14" x14ac:dyDescent="0.2">
      <c r="A18" s="53"/>
      <c r="B18" s="16"/>
      <c r="C18" s="17"/>
      <c r="D18" s="41"/>
      <c r="E18" s="52"/>
      <c r="F18" s="19"/>
      <c r="G18" s="20"/>
    </row>
    <row r="19" spans="1:14" ht="25.85" x14ac:dyDescent="0.2">
      <c r="A19" s="76" t="s">
        <v>56</v>
      </c>
      <c r="B19" s="56" t="s">
        <v>25</v>
      </c>
      <c r="C19" s="17" t="s">
        <v>39</v>
      </c>
      <c r="D19" s="41"/>
      <c r="E19" s="52"/>
      <c r="F19" s="19"/>
      <c r="G19" s="20"/>
    </row>
    <row r="20" spans="1:14" x14ac:dyDescent="0.2">
      <c r="A20" s="53"/>
      <c r="B20" s="16"/>
      <c r="C20" s="17"/>
      <c r="D20" s="41"/>
      <c r="E20" s="52"/>
      <c r="F20" s="19"/>
      <c r="G20" s="20"/>
    </row>
    <row r="21" spans="1:14" x14ac:dyDescent="0.2">
      <c r="A21" s="53" t="s">
        <v>16</v>
      </c>
      <c r="B21" s="16" t="s">
        <v>51</v>
      </c>
      <c r="C21" s="17"/>
      <c r="D21" s="41" t="s">
        <v>6</v>
      </c>
      <c r="E21" s="52">
        <v>1</v>
      </c>
      <c r="F21" s="1"/>
      <c r="G21" s="20">
        <f t="shared" si="0"/>
        <v>0</v>
      </c>
    </row>
    <row r="22" spans="1:14" s="61" customFormat="1" x14ac:dyDescent="0.2">
      <c r="A22" s="53"/>
      <c r="B22" s="16"/>
      <c r="C22" s="17"/>
      <c r="D22" s="41"/>
      <c r="E22" s="52"/>
      <c r="F22" s="19"/>
      <c r="G22" s="20"/>
    </row>
    <row r="23" spans="1:14" ht="25.85" x14ac:dyDescent="0.2">
      <c r="A23" s="76" t="s">
        <v>57</v>
      </c>
      <c r="B23" s="16" t="s">
        <v>27</v>
      </c>
      <c r="C23" s="17" t="s">
        <v>18</v>
      </c>
      <c r="D23" s="41"/>
      <c r="E23" s="52"/>
      <c r="F23" s="19"/>
      <c r="G23" s="20"/>
      <c r="J23" s="62"/>
      <c r="K23" s="62"/>
      <c r="L23" s="62"/>
      <c r="M23" s="62"/>
      <c r="N23" s="63"/>
    </row>
    <row r="24" spans="1:14" x14ac:dyDescent="0.2">
      <c r="A24" s="53"/>
      <c r="B24" s="16"/>
      <c r="C24" s="17"/>
      <c r="D24" s="41"/>
      <c r="E24" s="52"/>
      <c r="F24" s="19"/>
      <c r="G24" s="20"/>
    </row>
    <row r="25" spans="1:14" x14ac:dyDescent="0.2">
      <c r="A25" s="53" t="s">
        <v>16</v>
      </c>
      <c r="B25" s="16" t="s">
        <v>50</v>
      </c>
      <c r="C25" s="17"/>
      <c r="D25" s="41" t="s">
        <v>35</v>
      </c>
      <c r="E25" s="52">
        <v>5</v>
      </c>
      <c r="F25" s="1"/>
      <c r="G25" s="20">
        <f t="shared" si="0"/>
        <v>0</v>
      </c>
    </row>
    <row r="26" spans="1:14" x14ac:dyDescent="0.2">
      <c r="A26" s="53"/>
      <c r="B26" s="16"/>
      <c r="C26" s="17"/>
      <c r="D26" s="41"/>
      <c r="E26" s="52"/>
      <c r="F26" s="19"/>
      <c r="G26" s="20"/>
    </row>
    <row r="27" spans="1:14" x14ac:dyDescent="0.2">
      <c r="A27" s="76" t="s">
        <v>22</v>
      </c>
      <c r="B27" s="16" t="s">
        <v>24</v>
      </c>
      <c r="C27" s="17" t="s">
        <v>26</v>
      </c>
      <c r="D27" s="41"/>
      <c r="E27" s="52"/>
      <c r="F27" s="19"/>
      <c r="G27" s="20"/>
    </row>
    <row r="28" spans="1:14" x14ac:dyDescent="0.2">
      <c r="A28" s="53"/>
      <c r="B28" s="16"/>
      <c r="C28" s="17"/>
      <c r="D28" s="17"/>
      <c r="E28" s="52"/>
      <c r="F28" s="19"/>
      <c r="G28" s="20"/>
    </row>
    <row r="29" spans="1:14" x14ac:dyDescent="0.2">
      <c r="A29" s="53" t="s">
        <v>16</v>
      </c>
      <c r="B29" s="16" t="s">
        <v>50</v>
      </c>
      <c r="C29" s="17"/>
      <c r="D29" s="17" t="s">
        <v>15</v>
      </c>
      <c r="E29" s="52">
        <v>13</v>
      </c>
      <c r="F29" s="1"/>
      <c r="G29" s="20">
        <f t="shared" si="0"/>
        <v>0</v>
      </c>
    </row>
    <row r="30" spans="1:14" x14ac:dyDescent="0.2">
      <c r="A30" s="53"/>
      <c r="B30" s="16"/>
      <c r="C30" s="17"/>
      <c r="D30" s="17"/>
      <c r="E30" s="52"/>
      <c r="F30" s="19"/>
      <c r="G30" s="20"/>
    </row>
    <row r="31" spans="1:14" x14ac:dyDescent="0.2">
      <c r="A31" s="76" t="s">
        <v>58</v>
      </c>
      <c r="B31" s="16" t="s">
        <v>23</v>
      </c>
      <c r="C31" s="17" t="s">
        <v>26</v>
      </c>
      <c r="D31" s="17"/>
      <c r="E31" s="52"/>
      <c r="F31" s="19"/>
      <c r="G31" s="20"/>
    </row>
    <row r="32" spans="1:14" x14ac:dyDescent="0.2">
      <c r="A32" s="53"/>
      <c r="B32" s="16"/>
      <c r="C32" s="17"/>
      <c r="D32" s="17"/>
      <c r="E32" s="52"/>
      <c r="F32" s="19"/>
      <c r="G32" s="20"/>
    </row>
    <row r="33" spans="1:7" x14ac:dyDescent="0.2">
      <c r="A33" s="53" t="s">
        <v>16</v>
      </c>
      <c r="B33" s="16" t="s">
        <v>52</v>
      </c>
      <c r="C33" s="17"/>
      <c r="D33" s="17" t="s">
        <v>15</v>
      </c>
      <c r="E33" s="52">
        <v>10</v>
      </c>
      <c r="F33" s="1"/>
      <c r="G33" s="20">
        <f t="shared" si="0"/>
        <v>0</v>
      </c>
    </row>
    <row r="34" spans="1:7" x14ac:dyDescent="0.2">
      <c r="A34" s="53"/>
      <c r="B34" s="16"/>
      <c r="C34" s="17"/>
      <c r="D34" s="17"/>
      <c r="E34" s="52"/>
      <c r="F34" s="19"/>
      <c r="G34" s="20"/>
    </row>
    <row r="35" spans="1:7" ht="13.6" x14ac:dyDescent="0.25">
      <c r="A35" s="77" t="s">
        <v>31</v>
      </c>
      <c r="B35" s="40" t="s">
        <v>36</v>
      </c>
      <c r="C35" s="17"/>
      <c r="D35" s="17"/>
      <c r="E35" s="52"/>
      <c r="F35" s="19"/>
      <c r="G35" s="20"/>
    </row>
    <row r="36" spans="1:7" x14ac:dyDescent="0.2">
      <c r="A36" s="53"/>
      <c r="B36" s="16"/>
      <c r="C36" s="17"/>
      <c r="D36" s="17"/>
      <c r="E36" s="52"/>
      <c r="F36" s="19"/>
      <c r="G36" s="20"/>
    </row>
    <row r="37" spans="1:7" x14ac:dyDescent="0.2">
      <c r="A37" s="76" t="s">
        <v>28</v>
      </c>
      <c r="B37" s="16" t="s">
        <v>33</v>
      </c>
      <c r="C37" s="17" t="s">
        <v>34</v>
      </c>
      <c r="D37" s="17"/>
      <c r="E37" s="52"/>
      <c r="F37" s="19"/>
      <c r="G37" s="20"/>
    </row>
    <row r="38" spans="1:7" x14ac:dyDescent="0.2">
      <c r="A38" s="53"/>
      <c r="B38" s="16"/>
      <c r="C38" s="17"/>
      <c r="D38" s="17"/>
      <c r="E38" s="52"/>
      <c r="F38" s="19"/>
      <c r="G38" s="20"/>
    </row>
    <row r="39" spans="1:7" ht="25.85" x14ac:dyDescent="0.2">
      <c r="A39" s="53" t="s">
        <v>16</v>
      </c>
      <c r="B39" s="16" t="s">
        <v>66</v>
      </c>
      <c r="C39" s="17"/>
      <c r="D39" s="17" t="s">
        <v>11</v>
      </c>
      <c r="E39" s="52">
        <v>120</v>
      </c>
      <c r="F39" s="1"/>
      <c r="G39" s="20">
        <f t="shared" si="0"/>
        <v>0</v>
      </c>
    </row>
    <row r="40" spans="1:7" s="65" customFormat="1" x14ac:dyDescent="0.2">
      <c r="A40" s="53"/>
      <c r="B40" s="16"/>
      <c r="C40" s="17"/>
      <c r="D40" s="17"/>
      <c r="E40" s="52"/>
      <c r="F40" s="19"/>
      <c r="G40" s="20"/>
    </row>
    <row r="41" spans="1:7" s="65" customFormat="1" x14ac:dyDescent="0.2">
      <c r="A41" s="78" t="s">
        <v>65</v>
      </c>
      <c r="B41" s="67" t="s">
        <v>61</v>
      </c>
      <c r="C41" s="68" t="s">
        <v>62</v>
      </c>
      <c r="D41" s="68"/>
      <c r="E41" s="69"/>
      <c r="F41" s="19"/>
      <c r="G41" s="70"/>
    </row>
    <row r="42" spans="1:7" s="65" customFormat="1" x14ac:dyDescent="0.2">
      <c r="A42" s="66"/>
      <c r="B42" s="67"/>
      <c r="C42" s="68"/>
      <c r="D42" s="68"/>
      <c r="E42" s="69"/>
      <c r="F42" s="19"/>
      <c r="G42" s="70"/>
    </row>
    <row r="43" spans="1:7" x14ac:dyDescent="0.2">
      <c r="A43" s="66" t="s">
        <v>16</v>
      </c>
      <c r="B43" s="67" t="s">
        <v>63</v>
      </c>
      <c r="C43" s="68"/>
      <c r="D43" s="68" t="s">
        <v>64</v>
      </c>
      <c r="E43" s="69">
        <v>20</v>
      </c>
      <c r="F43" s="1"/>
      <c r="G43" s="70">
        <f t="shared" ref="G43" si="2">ROUND(E43*F43,2)</f>
        <v>0</v>
      </c>
    </row>
    <row r="44" spans="1:7" s="65" customFormat="1" x14ac:dyDescent="0.2">
      <c r="A44" s="66"/>
      <c r="B44" s="67"/>
      <c r="C44" s="68"/>
      <c r="D44" s="68"/>
      <c r="E44" s="69"/>
      <c r="F44" s="19"/>
      <c r="G44" s="70"/>
    </row>
    <row r="45" spans="1:7" ht="13.6" x14ac:dyDescent="0.25">
      <c r="A45" s="77" t="s">
        <v>32</v>
      </c>
      <c r="B45" s="40" t="s">
        <v>30</v>
      </c>
      <c r="C45" s="17"/>
      <c r="D45" s="17"/>
      <c r="E45" s="52"/>
      <c r="F45" s="19"/>
      <c r="G45" s="20"/>
    </row>
    <row r="46" spans="1:7" s="64" customFormat="1" ht="13.6" x14ac:dyDescent="0.25">
      <c r="A46" s="55"/>
      <c r="B46" s="40"/>
      <c r="C46" s="17"/>
      <c r="D46" s="17"/>
      <c r="E46" s="52"/>
      <c r="F46" s="19"/>
      <c r="G46" s="20"/>
    </row>
    <row r="47" spans="1:7" x14ac:dyDescent="0.2">
      <c r="A47" s="76" t="s">
        <v>29</v>
      </c>
      <c r="B47" s="16" t="s">
        <v>55</v>
      </c>
      <c r="C47" s="17"/>
      <c r="D47" s="17" t="s">
        <v>49</v>
      </c>
      <c r="E47" s="52">
        <v>1</v>
      </c>
      <c r="F47" s="1"/>
      <c r="G47" s="20">
        <f t="shared" ref="G47" si="3">ROUND(E47*F47,2)</f>
        <v>0</v>
      </c>
    </row>
    <row r="48" spans="1:7" x14ac:dyDescent="0.2">
      <c r="A48" s="53"/>
      <c r="B48" s="16"/>
      <c r="C48" s="17"/>
      <c r="D48" s="17"/>
      <c r="E48" s="52"/>
      <c r="F48" s="19"/>
      <c r="G48" s="20"/>
    </row>
    <row r="49" spans="1:7" x14ac:dyDescent="0.2">
      <c r="A49" s="76" t="s">
        <v>46</v>
      </c>
      <c r="B49" s="16" t="s">
        <v>37</v>
      </c>
      <c r="C49" s="17" t="s">
        <v>44</v>
      </c>
      <c r="D49" s="17"/>
      <c r="E49" s="52"/>
      <c r="F49" s="19"/>
      <c r="G49" s="20"/>
    </row>
    <row r="50" spans="1:7" x14ac:dyDescent="0.2">
      <c r="A50" s="53"/>
      <c r="B50" s="16"/>
      <c r="C50" s="17"/>
      <c r="D50" s="17"/>
      <c r="E50" s="52"/>
      <c r="F50" s="19"/>
      <c r="G50" s="20"/>
    </row>
    <row r="51" spans="1:7" x14ac:dyDescent="0.2">
      <c r="A51" s="53" t="s">
        <v>16</v>
      </c>
      <c r="B51" s="16" t="s">
        <v>53</v>
      </c>
      <c r="C51" s="17"/>
      <c r="D51" s="17" t="s">
        <v>11</v>
      </c>
      <c r="E51" s="52">
        <v>120</v>
      </c>
      <c r="F51" s="1"/>
      <c r="G51" s="20">
        <f t="shared" ref="G51:G53" si="4">ROUND(E51*F51,2)</f>
        <v>0</v>
      </c>
    </row>
    <row r="52" spans="1:7" x14ac:dyDescent="0.2">
      <c r="A52" s="53"/>
      <c r="B52" s="16"/>
      <c r="C52" s="17"/>
      <c r="D52" s="17"/>
      <c r="E52" s="52"/>
      <c r="F52" s="19"/>
      <c r="G52" s="20"/>
    </row>
    <row r="53" spans="1:7" x14ac:dyDescent="0.2">
      <c r="A53" s="76" t="s">
        <v>41</v>
      </c>
      <c r="B53" s="16" t="s">
        <v>42</v>
      </c>
      <c r="C53" s="17" t="s">
        <v>43</v>
      </c>
      <c r="D53" s="17" t="s">
        <v>6</v>
      </c>
      <c r="E53" s="52">
        <v>2</v>
      </c>
      <c r="F53" s="1"/>
      <c r="G53" s="20">
        <f t="shared" si="4"/>
        <v>0</v>
      </c>
    </row>
    <row r="54" spans="1:7" ht="13.6" thickBot="1" x14ac:dyDescent="0.25">
      <c r="A54" s="15"/>
      <c r="B54" s="16"/>
      <c r="C54" s="16"/>
      <c r="D54" s="17"/>
      <c r="E54" s="18"/>
      <c r="F54" s="19"/>
      <c r="G54" s="20"/>
    </row>
    <row r="55" spans="1:7" ht="14.3" thickTop="1" x14ac:dyDescent="0.2">
      <c r="A55" s="21"/>
      <c r="B55" s="22"/>
      <c r="C55" s="22"/>
      <c r="D55" s="23"/>
      <c r="E55" s="24"/>
      <c r="F55" s="25"/>
      <c r="G55" s="26"/>
    </row>
    <row r="56" spans="1:7" ht="13.6" x14ac:dyDescent="0.2">
      <c r="A56" s="27"/>
      <c r="B56" s="28"/>
      <c r="C56" s="28"/>
      <c r="D56" s="29"/>
      <c r="E56" s="71"/>
      <c r="F56" s="84"/>
      <c r="G56" s="85"/>
    </row>
    <row r="57" spans="1:7" ht="14.3" x14ac:dyDescent="0.25">
      <c r="A57" s="27" t="s">
        <v>40</v>
      </c>
      <c r="D57" s="29"/>
      <c r="E57" s="71"/>
      <c r="F57" s="79">
        <f>SUM(G6:G54)</f>
        <v>0</v>
      </c>
      <c r="G57" s="80"/>
    </row>
    <row r="58" spans="1:7" ht="13.6" x14ac:dyDescent="0.2">
      <c r="A58" s="31"/>
      <c r="B58" s="32"/>
      <c r="C58" s="32"/>
      <c r="D58" s="33"/>
      <c r="E58" s="34"/>
      <c r="F58" s="35"/>
      <c r="G58" s="72"/>
    </row>
    <row r="59" spans="1:7" x14ac:dyDescent="0.2">
      <c r="A59" s="36"/>
      <c r="B59" s="6"/>
      <c r="C59" s="6"/>
      <c r="D59" s="7"/>
      <c r="E59" s="73"/>
      <c r="F59" s="74"/>
      <c r="G59" s="39"/>
    </row>
    <row r="60" spans="1:7" x14ac:dyDescent="0.2">
      <c r="A60" s="5"/>
      <c r="B60" s="6"/>
      <c r="C60" s="6"/>
      <c r="D60" s="7"/>
      <c r="E60" s="2"/>
      <c r="F60" s="3"/>
      <c r="G60" s="4"/>
    </row>
    <row r="61" spans="1:7" x14ac:dyDescent="0.2">
      <c r="A61" s="5"/>
      <c r="B61" s="6"/>
      <c r="C61" s="6"/>
      <c r="D61" s="7"/>
      <c r="E61" s="87" t="s">
        <v>7</v>
      </c>
      <c r="F61" s="87"/>
      <c r="G61" s="8"/>
    </row>
    <row r="62" spans="1:7" x14ac:dyDescent="0.2">
      <c r="A62" s="9"/>
      <c r="B62" s="10"/>
      <c r="C62" s="10"/>
      <c r="D62" s="11"/>
      <c r="E62" s="12"/>
      <c r="F62" s="13"/>
      <c r="G62" s="14"/>
    </row>
    <row r="64" spans="1:7" ht="13.6" x14ac:dyDescent="0.25">
      <c r="A64" s="49"/>
    </row>
    <row r="65" spans="1:7" x14ac:dyDescent="0.2">
      <c r="A65" s="50"/>
      <c r="B65" s="86"/>
      <c r="C65" s="86"/>
      <c r="D65" s="86"/>
      <c r="E65" s="86"/>
      <c r="F65" s="51"/>
      <c r="G65" s="51"/>
    </row>
    <row r="66" spans="1:7" x14ac:dyDescent="0.2">
      <c r="A66" s="50"/>
      <c r="B66" s="86"/>
      <c r="C66" s="86"/>
      <c r="D66" s="86"/>
      <c r="E66" s="86"/>
      <c r="F66" s="51"/>
      <c r="G66" s="51"/>
    </row>
    <row r="67" spans="1:7" x14ac:dyDescent="0.2">
      <c r="A67" s="50"/>
      <c r="B67" s="86"/>
      <c r="C67" s="86"/>
      <c r="D67" s="86"/>
      <c r="E67" s="86"/>
      <c r="F67" s="51"/>
      <c r="G67" s="51"/>
    </row>
    <row r="68" spans="1:7" x14ac:dyDescent="0.2">
      <c r="A68" s="50"/>
      <c r="B68" s="86"/>
      <c r="C68" s="86"/>
      <c r="D68" s="86"/>
      <c r="E68" s="86"/>
      <c r="F68" s="51"/>
      <c r="G68" s="51"/>
    </row>
    <row r="69" spans="1:7" x14ac:dyDescent="0.2">
      <c r="A69" s="50"/>
      <c r="B69" s="86"/>
      <c r="C69" s="86"/>
      <c r="D69" s="86"/>
      <c r="E69" s="86"/>
      <c r="F69" s="51"/>
      <c r="G69" s="51"/>
    </row>
    <row r="70" spans="1:7" x14ac:dyDescent="0.2">
      <c r="A70" s="50"/>
      <c r="B70" s="86"/>
      <c r="C70" s="86"/>
      <c r="D70" s="86"/>
      <c r="E70" s="86"/>
      <c r="F70" s="51"/>
      <c r="G70" s="51"/>
    </row>
    <row r="71" spans="1:7" x14ac:dyDescent="0.2">
      <c r="A71" s="50"/>
      <c r="B71" s="86"/>
      <c r="C71" s="86"/>
      <c r="D71" s="86"/>
      <c r="E71" s="86"/>
      <c r="F71" s="51"/>
      <c r="G71" s="51"/>
    </row>
    <row r="72" spans="1:7" x14ac:dyDescent="0.2">
      <c r="A72" s="50"/>
      <c r="B72" s="86"/>
      <c r="C72" s="86"/>
      <c r="D72" s="86"/>
      <c r="E72" s="86"/>
      <c r="F72" s="51"/>
      <c r="G72" s="51"/>
    </row>
    <row r="73" spans="1:7" x14ac:dyDescent="0.2">
      <c r="A73" s="50"/>
      <c r="B73" s="86"/>
      <c r="C73" s="86"/>
      <c r="D73" s="86"/>
      <c r="E73" s="86"/>
      <c r="F73" s="51"/>
      <c r="G73" s="51"/>
    </row>
    <row r="74" spans="1:7" x14ac:dyDescent="0.2">
      <c r="A74" s="50"/>
      <c r="B74" s="86"/>
      <c r="C74" s="86"/>
      <c r="D74" s="86"/>
      <c r="E74" s="86"/>
      <c r="F74" s="51"/>
      <c r="G74" s="51"/>
    </row>
    <row r="75" spans="1:7" x14ac:dyDescent="0.2">
      <c r="A75" s="50"/>
      <c r="B75" s="86"/>
      <c r="C75" s="86"/>
      <c r="D75" s="86"/>
      <c r="E75" s="86"/>
      <c r="F75" s="51"/>
      <c r="G75" s="51"/>
    </row>
    <row r="76" spans="1:7" x14ac:dyDescent="0.2">
      <c r="A76" s="50"/>
      <c r="B76" s="86"/>
      <c r="C76" s="86"/>
      <c r="D76" s="86"/>
      <c r="E76" s="86"/>
      <c r="F76" s="51"/>
      <c r="G76" s="51"/>
    </row>
    <row r="77" spans="1:7" x14ac:dyDescent="0.2">
      <c r="A77" s="50"/>
      <c r="B77" s="86"/>
      <c r="C77" s="86"/>
      <c r="D77" s="86"/>
      <c r="E77" s="86"/>
      <c r="F77" s="51"/>
      <c r="G77" s="51"/>
    </row>
    <row r="78" spans="1:7" x14ac:dyDescent="0.2">
      <c r="A78" s="50"/>
      <c r="B78" s="86"/>
      <c r="C78" s="86"/>
      <c r="D78" s="86"/>
      <c r="E78" s="86"/>
      <c r="F78" s="51"/>
      <c r="G78" s="51"/>
    </row>
    <row r="79" spans="1:7" x14ac:dyDescent="0.2">
      <c r="A79" s="50"/>
      <c r="B79" s="86"/>
      <c r="C79" s="86"/>
      <c r="D79" s="86"/>
      <c r="E79" s="86"/>
      <c r="F79" s="51"/>
      <c r="G79" s="51"/>
    </row>
    <row r="80" spans="1:7" x14ac:dyDescent="0.2">
      <c r="A80" s="50"/>
      <c r="B80" s="86"/>
      <c r="C80" s="86"/>
      <c r="D80" s="86"/>
      <c r="E80" s="86"/>
      <c r="F80" s="51"/>
      <c r="G80" s="51"/>
    </row>
    <row r="81" spans="1:7" x14ac:dyDescent="0.2">
      <c r="A81" s="50"/>
      <c r="B81" s="86"/>
      <c r="C81" s="86"/>
      <c r="D81" s="86"/>
      <c r="E81" s="86"/>
      <c r="F81" s="51"/>
      <c r="G81" s="51"/>
    </row>
    <row r="82" spans="1:7" x14ac:dyDescent="0.2">
      <c r="A82" s="50"/>
      <c r="B82" s="86"/>
      <c r="C82" s="86"/>
      <c r="D82" s="86"/>
      <c r="E82" s="86"/>
      <c r="F82" s="51"/>
      <c r="G82" s="51"/>
    </row>
  </sheetData>
  <sheetProtection algorithmName="SHA-512" hashValue="6WfzIrlGyUbK/Q8tvElxFEgyjjSmFt0vy+kJgzvznkEdN017S8yD99i5SE1ET+icmy/9OnqmLwOGji3P0ep+Dg==" saltValue="yDDxsPbcB4VCzF/ypvLkZQ==" spinCount="100000" sheet="1" selectLockedCells="1"/>
  <mergeCells count="25">
    <mergeCell ref="B82:E82"/>
    <mergeCell ref="B76:E76"/>
    <mergeCell ref="B77:E77"/>
    <mergeCell ref="B78:E78"/>
    <mergeCell ref="B79:E79"/>
    <mergeCell ref="B80:E80"/>
    <mergeCell ref="B81:E81"/>
    <mergeCell ref="B75:E75"/>
    <mergeCell ref="E61:F61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F57:G57"/>
    <mergeCell ref="A1:B1"/>
    <mergeCell ref="C1:D1"/>
    <mergeCell ref="A2:B2"/>
    <mergeCell ref="A3:B3"/>
    <mergeCell ref="F56:G56"/>
  </mergeCells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4" xr:uid="{5DA80493-5399-4E79-9319-153154CD3422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No.65-2023
&amp;C                     &amp;R Bid Submission
Page &amp;P           </oddHeader>
    <oddFooter xml:space="preserve">&amp;R____________________________
Name of Bidder                    </oddFooter>
  </headerFooter>
  <rowBreaks count="1" manualBreakCount="1">
    <brk id="4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2023-01-19T17:01:32Z</cp:lastPrinted>
  <dcterms:created xsi:type="dcterms:W3CDTF">1999-10-18T14:40:40Z</dcterms:created>
  <dcterms:modified xsi:type="dcterms:W3CDTF">2023-01-19T19:46:07Z</dcterms:modified>
</cp:coreProperties>
</file>