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59-2023\WORK IN PROGRESS\559-2023_Addendum_1\"/>
    </mc:Choice>
  </mc:AlternateContent>
  <xr:revisionPtr revIDLastSave="0" documentId="13_ncr:1_{3BCD2253-3306-414B-B13A-4A85C0F6A181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prices'!$A$5:$H$107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prices'!$A$1:$H$115</definedName>
    <definedName name="Print_Area_1">'Unit prices'!$A$6:$H$135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10" i="2" l="1"/>
  <c r="H105" i="2" l="1"/>
  <c r="H7" i="2" l="1"/>
  <c r="H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A7" i="2" l="1"/>
  <c r="A8" i="2" l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D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<sst xmlns="http://schemas.openxmlformats.org/spreadsheetml/2006/main" count="477" uniqueCount="286">
  <si>
    <t>FORM B:PRICES</t>
  </si>
  <si>
    <t>UNIT PRICES</t>
  </si>
  <si>
    <t>Item</t>
  </si>
  <si>
    <t>Description</t>
  </si>
  <si>
    <t>Spec.
Ref</t>
  </si>
  <si>
    <t>Unit</t>
  </si>
  <si>
    <t>Unit Price</t>
  </si>
  <si>
    <t>Amount</t>
  </si>
  <si>
    <t>TOTAL BID PRICE (GST extra) (in numbers)</t>
  </si>
  <si>
    <t xml:space="preserve">$   - </t>
  </si>
  <si>
    <t>(See "B9" clause in tender document)</t>
  </si>
  <si>
    <t>Super Ink Rolling Retractable Pen 0.7mm Needle, Black</t>
  </si>
  <si>
    <t>Super Ink Rolling Retractable Pen 0.5mm Fine, Black</t>
  </si>
  <si>
    <t>Super Ink Rolling Retractable Pen 0.7mm Black</t>
  </si>
  <si>
    <t>Sarasa Retractable Rollerball Pen, 0.7mm Black</t>
  </si>
  <si>
    <t>G2 Retractable Roller Pen, 0.5mm Black</t>
  </si>
  <si>
    <t>Jimnie Gel Ballpoint Refill, Black</t>
  </si>
  <si>
    <t>EnerGel Rollerball Pen, 0.5mm Black</t>
  </si>
  <si>
    <t>EnerGel Rollerball Pen, 0.5mm Blue</t>
  </si>
  <si>
    <t>Offix Retractable Rolling Ball Pen, Black</t>
  </si>
  <si>
    <t>Acroball Retractable Ballpoint Pen, Med/Black</t>
  </si>
  <si>
    <t>Hi-Techpoint RT Retractable Rollerball, 0.5mm Black</t>
  </si>
  <si>
    <t>Hi-Techpoint RT Retractable Rollerball, 0.7mm Black</t>
  </si>
  <si>
    <t>Offix Retractable Rolling Ball Pen, Blue</t>
  </si>
  <si>
    <t>Comfortmate Ultra Retractable, Fine Point, Black</t>
  </si>
  <si>
    <t>Profile Retractable Ballpoint Pen 1.4mm, Black</t>
  </si>
  <si>
    <t>Profile Retractable Ballpoint Pen 1.4mm, Blue</t>
  </si>
  <si>
    <t>RSVP Retractable Ballpoint, 1.0mm Black</t>
  </si>
  <si>
    <t>BeGreen Progrex Mechanical Pencil, 0.7mm Blue</t>
  </si>
  <si>
    <t>Comfortmate Ultra Mechanical Pencil, 0.5mm</t>
  </si>
  <si>
    <t>BeGreen Progrex Mechanical Pencil, 0.5mm Black</t>
  </si>
  <si>
    <t>Super Hi-Polymer Lead 0.7mm, yellow</t>
  </si>
  <si>
    <t xml:space="preserve">Sharpie Retractable Highlighter, yellow </t>
  </si>
  <si>
    <t>Textsurfer Classic Highlighter, Yellow</t>
  </si>
  <si>
    <t>Textsurfer Classic Highlighter, Assorted</t>
  </si>
  <si>
    <t>Ultra-Fine Permanent Marker, Black</t>
  </si>
  <si>
    <t>Twin-Tip Sharpie Marker, Black</t>
  </si>
  <si>
    <t xml:space="preserve">King-Size Sharpie Marker, Black </t>
  </si>
  <si>
    <t>Liquid-Tip Permanent Marker, Black</t>
  </si>
  <si>
    <t>Highland Self-Adhesive Notes, 3x3, Yellow</t>
  </si>
  <si>
    <t>Highland Self-Adhesive Notes,  4x6, Ruled</t>
  </si>
  <si>
    <t>Offix Jr. Notepad, 5x8 3/4", Ruled, White</t>
  </si>
  <si>
    <t>Offix Notepad, 8.5x11, Quad-Ruled, White</t>
  </si>
  <si>
    <t>Offix Notepad, 8.5x11, Ruled, 3-Hole Punched, White</t>
  </si>
  <si>
    <t>Acco Jumbo Paperclips, Corrugated</t>
  </si>
  <si>
    <t>Acco Jumbo Paperclips, Smooth</t>
  </si>
  <si>
    <t>Offix Foldback Clips, 1 1/4"</t>
  </si>
  <si>
    <t>Offix Foldback Clips, 9/16"</t>
  </si>
  <si>
    <t>Offix Foldback Clips, 3/4"</t>
  </si>
  <si>
    <t>Offix Foldback Clips, 1"</t>
  </si>
  <si>
    <t>Offix Foldback Clips, 1 5/8"</t>
  </si>
  <si>
    <t>Offix Foldback Clips, 2"</t>
  </si>
  <si>
    <t>Scotch Magic Tape, 18mmx33m w/Dispenser</t>
  </si>
  <si>
    <t>Scotch Magic Tape, Box of 14 Rolls</t>
  </si>
  <si>
    <t>Scotch Transparent Tape, 19mmx33m w/Dispenser</t>
  </si>
  <si>
    <t>Scotch Transparent Tape, 19mmx33m, Refill</t>
  </si>
  <si>
    <t>Offix Packaging Tape, 48mmx50m</t>
  </si>
  <si>
    <t>Scotch All-Purpose Masking Tape, 36mm</t>
  </si>
  <si>
    <t>Bic Mini WiteOut Ecolution Roller</t>
  </si>
  <si>
    <t>WiteOut EZ Refill Correction Tape</t>
  </si>
  <si>
    <t>WiteOut EZ Refill Correction Tape, Pack</t>
  </si>
  <si>
    <t>Offix Presentation Binder, 1" White</t>
  </si>
  <si>
    <t>Offix Presentation Binder, 1.5" White</t>
  </si>
  <si>
    <t>ENVI Heavy Duty Round Ring Binder, 1" Black</t>
  </si>
  <si>
    <t>Pendaflex Rev. Manila File Folder, Letter</t>
  </si>
  <si>
    <t>Compatible Labels for Turbo 400 Labeler, Black on White</t>
  </si>
  <si>
    <t>Mars Plastic Eraser</t>
  </si>
  <si>
    <t>Mars Rasoplast Eraser</t>
  </si>
  <si>
    <t>A790 Accounting Book, 200pgs.</t>
  </si>
  <si>
    <t>Offix Standard Staples</t>
  </si>
  <si>
    <t>Supremex CD Window Envelope, Bx/25</t>
  </si>
  <si>
    <t>Star Elastic Rubber Bands, 1/16x6", #6</t>
  </si>
  <si>
    <t>TriPlus Fineline Marker, Black, 0.3mm</t>
  </si>
  <si>
    <t>TriPlus Fineline Marker, Blue, 0.3mm</t>
  </si>
  <si>
    <t>Offix Rubber Band, #33</t>
  </si>
  <si>
    <t>Oxford Report Cover, Clear</t>
  </si>
  <si>
    <t>Offix Presentation Binder, 1/2", White</t>
  </si>
  <si>
    <t>Elmer's Gluestick, 40gr.</t>
  </si>
  <si>
    <t>Each</t>
  </si>
  <si>
    <t>Bx/12</t>
  </si>
  <si>
    <t>Tube/12</t>
  </si>
  <si>
    <t>Pk/4</t>
  </si>
  <si>
    <t>Pk/12</t>
  </si>
  <si>
    <t>Pk/6</t>
  </si>
  <si>
    <t>Pk/5</t>
  </si>
  <si>
    <t>Bx/100</t>
  </si>
  <si>
    <t>Bx/14</t>
  </si>
  <si>
    <t>Pk/2</t>
  </si>
  <si>
    <t>Bx/500</t>
  </si>
  <si>
    <t>Bx/130</t>
  </si>
  <si>
    <t>Bx/3000</t>
  </si>
  <si>
    <t>Bx/5000</t>
  </si>
  <si>
    <t>Bx/25</t>
  </si>
  <si>
    <t>1/4lb/Box</t>
  </si>
  <si>
    <t>Percent off Items not listed above as List Items</t>
  </si>
  <si>
    <t>Percent off Items not listed above as Market (or Net) Items</t>
  </si>
  <si>
    <t>E2.4</t>
  </si>
  <si>
    <t>E2.5</t>
  </si>
  <si>
    <t>E2.6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</si>
  <si>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</si>
  <si>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</si>
  <si>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</si>
  <si>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</si>
  <si>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</si>
  <si>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</si>
  <si>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</si>
  <si>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</si>
  <si>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</si>
  <si>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</si>
  <si>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</si>
  <si>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E2.19</t>
  </si>
  <si>
    <t>E2.20</t>
  </si>
  <si>
    <t>E2.21</t>
  </si>
  <si>
    <t>E2.22</t>
  </si>
  <si>
    <t>E2.23</t>
  </si>
  <si>
    <t>E2.24</t>
  </si>
  <si>
    <t>E2.25</t>
  </si>
  <si>
    <t>E2.26</t>
  </si>
  <si>
    <t>E2.27</t>
  </si>
  <si>
    <t>E2.28</t>
  </si>
  <si>
    <t>E2.30</t>
  </si>
  <si>
    <t>E2.31</t>
  </si>
  <si>
    <t>E2.32</t>
  </si>
  <si>
    <t>E2.33</t>
  </si>
  <si>
    <t>E2.34</t>
  </si>
  <si>
    <t>E2.35</t>
  </si>
  <si>
    <t>E2.37</t>
  </si>
  <si>
    <t>E2.38</t>
  </si>
  <si>
    <t>E2.39</t>
  </si>
  <si>
    <t>E2.40</t>
  </si>
  <si>
    <t>E2.41</t>
  </si>
  <si>
    <t>E2.42</t>
  </si>
  <si>
    <t>E2.44</t>
  </si>
  <si>
    <t>E2.45</t>
  </si>
  <si>
    <t>E2.46</t>
  </si>
  <si>
    <t>E2.47</t>
  </si>
  <si>
    <t>E2.48</t>
  </si>
  <si>
    <t>E2.49</t>
  </si>
  <si>
    <t>E2.50</t>
  </si>
  <si>
    <t>E2.51</t>
  </si>
  <si>
    <t>E2.52</t>
  </si>
  <si>
    <t>E2.53</t>
  </si>
  <si>
    <t>E2.54</t>
  </si>
  <si>
    <t>E2.55</t>
  </si>
  <si>
    <t>E2.56</t>
  </si>
  <si>
    <t>E2.57</t>
  </si>
  <si>
    <t>E2.58</t>
  </si>
  <si>
    <t>E2.59</t>
  </si>
  <si>
    <t>E2.61</t>
  </si>
  <si>
    <t>E2.62</t>
  </si>
  <si>
    <t>E2.63</t>
  </si>
  <si>
    <t>E2.65</t>
  </si>
  <si>
    <t>E2.66</t>
  </si>
  <si>
    <t>E2.67</t>
  </si>
  <si>
    <t>E2.69</t>
  </si>
  <si>
    <t>E2.70</t>
  </si>
  <si>
    <t>E2.71</t>
  </si>
  <si>
    <t>E2.72</t>
  </si>
  <si>
    <t>E2.73</t>
  </si>
  <si>
    <t>E2.74</t>
  </si>
  <si>
    <t>E2.75</t>
  </si>
  <si>
    <t>E2.76</t>
  </si>
  <si>
    <t>E2.77</t>
  </si>
  <si>
    <t>E2.78</t>
  </si>
  <si>
    <t>E2.79</t>
  </si>
  <si>
    <t>E2.80</t>
  </si>
  <si>
    <t>E2.81</t>
  </si>
  <si>
    <t>E2.82</t>
  </si>
  <si>
    <t>E2.84</t>
  </si>
  <si>
    <t>E2.85</t>
  </si>
  <si>
    <t>E2.86</t>
  </si>
  <si>
    <t>E2.87</t>
  </si>
  <si>
    <t>E2.88</t>
  </si>
  <si>
    <t>E2.89</t>
  </si>
  <si>
    <t>E2.90</t>
  </si>
  <si>
    <t>E2.91</t>
  </si>
  <si>
    <t>E2.92</t>
  </si>
  <si>
    <t>E2.93</t>
  </si>
  <si>
    <t>E2.94</t>
  </si>
  <si>
    <t>E2.95</t>
  </si>
  <si>
    <t>E2.96</t>
  </si>
  <si>
    <t>E2.97</t>
  </si>
  <si>
    <t>E2.98</t>
  </si>
  <si>
    <t>E2.99</t>
  </si>
  <si>
    <t>E2.100</t>
  </si>
  <si>
    <t>E2.101</t>
  </si>
  <si>
    <t>E2.102</t>
  </si>
  <si>
    <t>E2.103</t>
  </si>
  <si>
    <t>Uniball Gel Grip Rolling Ballpoint, Black</t>
  </si>
  <si>
    <t>Dixon Ticonderoga Envriostick Pencils</t>
  </si>
  <si>
    <t>3M Post-It Sticky Notes, 3x3, Ruled</t>
  </si>
  <si>
    <t>3M Post-It Page Markers, Fluorescent colours, 100/pk.</t>
  </si>
  <si>
    <t>Ampad Wide Rule Notepad, Perforated, 8.5x11", White</t>
  </si>
  <si>
    <t>Acco Recycled Paperclips, #1</t>
  </si>
  <si>
    <t>Acco Recycled Paperclips, #4</t>
  </si>
  <si>
    <t>Scotch Heavy Duty Tape, 48mmx50m</t>
  </si>
  <si>
    <t>Offix Glue Stick, 10g</t>
  </si>
  <si>
    <t xml:space="preserve">UHU Glue Stick, 21g </t>
  </si>
  <si>
    <t>Papermate Dryline Correction Tape, 42mmx12m</t>
  </si>
  <si>
    <t>Pendaflex Cutless Watershed File Folder, Legal, Manila</t>
  </si>
  <si>
    <t>Pendaflex Cutless Watershed/Revers. File Folder, Legal</t>
  </si>
  <si>
    <t>Pendaflex Cutless Watershed/Revers. File Folder, Letter</t>
  </si>
  <si>
    <t>Continental Reversible File Folder, Legal/Manila</t>
  </si>
  <si>
    <t>Continental Reversible File Folder, Letter/Manila</t>
  </si>
  <si>
    <t>Pendaflex Straight-Cut File Folder Manila 9.5pt, Letter</t>
  </si>
  <si>
    <t>Pendaflex File Pocket, Legal, 5.25" Expansion</t>
  </si>
  <si>
    <t>Pendaflex File Pocket, Letter/Blue</t>
  </si>
  <si>
    <t>Pendaflex File Pocket, Legal/Blue</t>
  </si>
  <si>
    <t>Pendaflex Premium Reinforced File Pocket, 7" Expan., Legal</t>
  </si>
  <si>
    <t>Pendaflex Expanding File, 1 Compart., 5.25", Legal</t>
  </si>
  <si>
    <t>Oxford Report Cover, Dark Blue</t>
  </si>
  <si>
    <t>Supremex Recycled Kraft Envelope, 9x12"</t>
  </si>
  <si>
    <t>Supremex Recycled Kraft Envelope, 11.5x14.5"</t>
  </si>
  <si>
    <t>Supremex Recycled Kraft Envelope, 5.75x9.5"</t>
  </si>
  <si>
    <t>Avery Big Tab Storage Dividers, 5 Tab/Clear</t>
  </si>
  <si>
    <t>Avery Big Tab Storage Dividers, 8 Tab/Clear</t>
  </si>
  <si>
    <t>Avery Easy-Peel White Laser Labels, 5/8x1"</t>
  </si>
  <si>
    <t>Winnable Retractable Badge Holder</t>
  </si>
  <si>
    <t>E2.18</t>
  </si>
  <si>
    <t>E2.29</t>
  </si>
  <si>
    <t>E2.36</t>
  </si>
  <si>
    <t>E2.43</t>
  </si>
  <si>
    <t>E2.60</t>
  </si>
  <si>
    <t>E2.64</t>
  </si>
  <si>
    <t>E2.68</t>
  </si>
  <si>
    <t>E2.83</t>
  </si>
  <si>
    <t>Scotch Masking Tape, 48mmx50m</t>
  </si>
  <si>
    <t>Approximate  Annual Quantity</t>
  </si>
  <si>
    <t>Pilot Hi-Techpoint V7, Xfine, Blue</t>
  </si>
  <si>
    <t>Pilot Hi-Techpoint V7, Xfine, Red</t>
  </si>
  <si>
    <t>Manufacturer Code</t>
  </si>
  <si>
    <t>BLG2-5-BK</t>
  </si>
  <si>
    <t>BLN15-A</t>
  </si>
  <si>
    <t>BLN15-C</t>
  </si>
  <si>
    <t>344101GP110202BK</t>
  </si>
  <si>
    <t>BPAB-25M-BK</t>
  </si>
  <si>
    <t>BXRT-V5-BK</t>
  </si>
  <si>
    <t>BXRT-V7-BK</t>
  </si>
  <si>
    <t>344119GP110202BU</t>
  </si>
  <si>
    <t>BK93-A</t>
  </si>
  <si>
    <t>BG-H127SL-BE</t>
  </si>
  <si>
    <t>BG-H125SL-BK</t>
  </si>
  <si>
    <t>50-HB</t>
  </si>
  <si>
    <t>364-1</t>
  </si>
  <si>
    <t>364 SC4</t>
  </si>
  <si>
    <t>6549Y</t>
  </si>
  <si>
    <t>630-6PK</t>
  </si>
  <si>
    <t>670-5AN</t>
  </si>
  <si>
    <t>20-368</t>
  </si>
  <si>
    <t>810-18PP</t>
  </si>
  <si>
    <t>810R-1833</t>
  </si>
  <si>
    <t>600-18PP</t>
  </si>
  <si>
    <t>600-18BXD</t>
  </si>
  <si>
    <t>2020-24AP</t>
  </si>
  <si>
    <t>2020-36AP</t>
  </si>
  <si>
    <t>3850-ESF</t>
  </si>
  <si>
    <t>344549/WJJS224</t>
  </si>
  <si>
    <t>9U 99649</t>
  </si>
  <si>
    <t>WOET21-WHI</t>
  </si>
  <si>
    <t>WOTRP11</t>
  </si>
  <si>
    <t>RWOTRP21</t>
  </si>
  <si>
    <t>R414</t>
  </si>
  <si>
    <t>48431C</t>
  </si>
  <si>
    <t>409 SC</t>
  </si>
  <si>
    <t>1536G-OX</t>
  </si>
  <si>
    <t>1524EB-OX</t>
  </si>
  <si>
    <t>1526EB-OX</t>
  </si>
  <si>
    <t>E22-6-B</t>
  </si>
  <si>
    <t>6700420FSC</t>
  </si>
  <si>
    <t>6900420FSC</t>
  </si>
  <si>
    <t>5900420FSC</t>
  </si>
  <si>
    <t>DY30251</t>
  </si>
  <si>
    <t>526 50 UP</t>
  </si>
  <si>
    <t>526 B30</t>
  </si>
  <si>
    <t>A790200.01</t>
  </si>
  <si>
    <t>344473AGIST00340</t>
  </si>
  <si>
    <t>X89064</t>
  </si>
  <si>
    <t>334-9</t>
  </si>
  <si>
    <t>334-3</t>
  </si>
  <si>
    <t>344374RB41540NP</t>
  </si>
  <si>
    <t>60202BULK</t>
  </si>
  <si>
    <t>BXV5-BE</t>
  </si>
  <si>
    <t>BXV5-RD</t>
  </si>
  <si>
    <t>Percent</t>
  </si>
  <si>
    <t>Name of Proponent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</si>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</sst>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  <numFmt numFmtId="177" formatCode="_(&quot;$&quot;* #,##0.00_);_(&quot;$&quot;* \(#,##0.00\);_(&quot;$&quot;* &quot;-&quot;??_);_(@_)"/>
  </numFmts>
  <fonts count="4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/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177" fontId="3" fillId="0" borderId="0" applyFont="0" applyFill="0" applyBorder="0" applyAlignment="0" applyProtection="0"/>
  </cellStyleXfs>
  <cellXfs count="110">
    <xf numFmtId="0" fontId="0" fillId="0" borderId="0" xfId="0"/>
    <xf numFmtId="176" fontId="0" fillId="0" borderId="23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4" xfId="0" applyNumberFormat="1" applyBorder="1" applyAlignment="1" applyProtection="1">
      <alignment horizontal="right"/>
    </xf>
    <xf numFmtId="165" fontId="0" fillId="0" borderId="0" xfId="0" applyNumberFormat="1" applyProtection="1"/>
    <xf numFmtId="176" fontId="37" fillId="24" borderId="14" xfId="1" applyNumberFormat="1" applyFont="1" applyBorder="1" applyProtection="1"/>
    <xf numFmtId="165" fontId="0" fillId="0" borderId="18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0" xfId="0" applyNumberFormat="1" applyBorder="1" applyAlignment="1" applyProtection="1">
      <alignment horizontal="right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" fontId="0" fillId="0" borderId="22" xfId="0" applyNumberFormat="1" applyBorder="1" applyProtection="1">
      <protection locked="0"/>
    </xf>
    <xf numFmtId="0" fontId="3" fillId="0" borderId="12" xfId="0" applyFont="1" applyFill="1" applyBorder="1" applyAlignment="1">
      <alignment horizontal="left"/>
    </xf>
    <xf numFmtId="1" fontId="0" fillId="0" borderId="26" xfId="0" applyNumberFormat="1" applyBorder="1" applyProtection="1">
      <protection locked="0"/>
    </xf>
    <xf numFmtId="0" fontId="37" fillId="24" borderId="0" xfId="1" applyFont="1" applyBorder="1" applyAlignment="1" applyProtection="1">
      <alignment horizontal="left"/>
    </xf>
    <xf numFmtId="0" fontId="3" fillId="0" borderId="12" xfId="0" applyFont="1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27" xfId="0" applyNumberFormat="1" applyBorder="1" applyProtection="1">
      <protection locked="0"/>
    </xf>
    <xf numFmtId="0" fontId="3" fillId="0" borderId="28" xfId="0" applyFont="1" applyBorder="1" applyAlignment="1" applyProtection="1">
      <alignment horizontal="center" wrapText="1"/>
      <protection locked="0"/>
    </xf>
    <xf numFmtId="3" fontId="0" fillId="0" borderId="28" xfId="0" applyNumberFormat="1" applyBorder="1" applyAlignment="1" applyProtection="1">
      <alignment horizontal="center"/>
      <protection locked="0"/>
    </xf>
    <xf numFmtId="176" fontId="0" fillId="0" borderId="29" xfId="0" applyNumberFormat="1" applyBorder="1" applyAlignment="1" applyProtection="1">
      <alignment horizontal="right"/>
      <protection locked="0"/>
    </xf>
    <xf numFmtId="176" fontId="0" fillId="0" borderId="30" xfId="0" applyNumberFormat="1" applyBorder="1" applyAlignment="1" applyProtection="1">
      <alignment horizontal="right"/>
    </xf>
    <xf numFmtId="0" fontId="3" fillId="0" borderId="11" xfId="0" applyFont="1" applyBorder="1" applyAlignment="1" applyProtection="1">
      <alignment wrapText="1"/>
      <protection locked="0"/>
    </xf>
    <xf numFmtId="3" fontId="0" fillId="0" borderId="25" xfId="0" applyNumberFormat="1" applyBorder="1" applyAlignment="1" applyProtection="1">
      <alignment horizontal="center"/>
      <protection locked="0"/>
    </xf>
    <xf numFmtId="0" fontId="37" fillId="24" borderId="0" xfId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176" fontId="37" fillId="24" borderId="0" xfId="1" applyNumberFormat="1" applyFont="1" applyBorder="1" applyAlignment="1" applyProtection="1">
      <alignment horizontal="left"/>
    </xf>
    <xf numFmtId="176" fontId="37" fillId="24" borderId="21" xfId="1" applyNumberFormat="1" applyFont="1" applyBorder="1" applyAlignment="1" applyProtection="1">
      <alignment horizontal="left"/>
    </xf>
    <xf numFmtId="177" fontId="3" fillId="0" borderId="12" xfId="117" applyFont="1" applyFill="1" applyBorder="1" applyAlignment="1" applyProtection="1">
      <alignment horizontal="center" vertical="center" wrapText="1"/>
    </xf>
    <xf numFmtId="177" fontId="42" fillId="0" borderId="12" xfId="117" applyFont="1" applyFill="1" applyBorder="1" applyAlignment="1" applyProtection="1">
      <alignment horizontal="center" vertical="center" wrapText="1"/>
    </xf>
    <xf numFmtId="177" fontId="3" fillId="0" borderId="12" xfId="117" applyFont="1" applyFill="1" applyBorder="1" applyAlignment="1" applyProtection="1">
      <alignment horizontal="center" vertical="center"/>
    </xf>
    <xf numFmtId="177" fontId="3" fillId="0" borderId="25" xfId="117" applyFont="1" applyFill="1" applyBorder="1" applyAlignment="1" applyProtection="1">
      <alignment horizontal="center" vertical="center" wrapText="1"/>
    </xf>
    <xf numFmtId="177" fontId="43" fillId="0" borderId="25" xfId="117" applyFont="1" applyFill="1" applyBorder="1" applyAlignment="1" applyProtection="1">
      <alignment horizontal="center" wrapText="1"/>
    </xf>
    <xf numFmtId="0" fontId="43" fillId="0" borderId="12" xfId="0" applyFont="1" applyFill="1" applyBorder="1" applyAlignment="1">
      <alignment horizontal="center"/>
    </xf>
    <xf numFmtId="3" fontId="41" fillId="0" borderId="31" xfId="0" applyNumberFormat="1" applyFont="1" applyFill="1" applyBorder="1" applyAlignment="1">
      <alignment horizontal="center" vertical="center"/>
    </xf>
    <xf numFmtId="3" fontId="43" fillId="0" borderId="31" xfId="0" applyNumberFormat="1" applyFont="1" applyFill="1" applyBorder="1" applyAlignment="1">
      <alignment horizontal="center" vertical="center"/>
    </xf>
    <xf numFmtId="3" fontId="43" fillId="0" borderId="18" xfId="0" applyNumberFormat="1" applyFont="1" applyFill="1" applyBorder="1" applyAlignment="1">
      <alignment horizontal="center"/>
    </xf>
    <xf numFmtId="0" fontId="42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/>
    </xf>
    <xf numFmtId="0" fontId="44" fillId="0" borderId="12" xfId="0" applyFont="1" applyBorder="1" applyAlignment="1">
      <alignment horizontal="left" vertical="center" wrapText="1"/>
    </xf>
    <xf numFmtId="0" fontId="44" fillId="0" borderId="12" xfId="0" applyFont="1" applyBorder="1" applyAlignment="1">
      <alignment wrapText="1"/>
    </xf>
    <xf numFmtId="0" fontId="45" fillId="0" borderId="12" xfId="0" applyFont="1" applyBorder="1" applyAlignment="1">
      <alignment horizontal="left"/>
    </xf>
    <xf numFmtId="0" fontId="44" fillId="0" borderId="12" xfId="0" applyFont="1" applyBorder="1" applyAlignment="1">
      <alignment horizontal="left" wrapText="1"/>
    </xf>
    <xf numFmtId="0" fontId="44" fillId="0" borderId="12" xfId="0" applyFont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45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12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44" fillId="0" borderId="12" xfId="0" applyFont="1" applyFill="1" applyBorder="1" applyAlignment="1">
      <alignment horizontal="left" vertical="center" wrapText="1"/>
    </xf>
    <xf numFmtId="0" fontId="44" fillId="0" borderId="12" xfId="0" applyFont="1" applyFill="1" applyBorder="1" applyAlignment="1">
      <alignment wrapText="1"/>
    </xf>
    <xf numFmtId="0" fontId="45" fillId="0" borderId="12" xfId="0" applyFont="1" applyFill="1" applyBorder="1" applyAlignment="1">
      <alignment horizontal="left"/>
    </xf>
    <xf numFmtId="0" fontId="44" fillId="0" borderId="12" xfId="0" applyFont="1" applyFill="1" applyBorder="1" applyAlignment="1">
      <alignment horizontal="left" wrapText="1"/>
    </xf>
    <xf numFmtId="0" fontId="44" fillId="0" borderId="12" xfId="0" applyFont="1" applyFill="1" applyBorder="1" applyAlignment="1">
      <alignment horizontal="left"/>
    </xf>
    <xf numFmtId="0" fontId="0" fillId="0" borderId="12" xfId="0" applyNumberFormat="1" applyFill="1" applyBorder="1" applyAlignment="1">
      <alignment horizontal="left"/>
    </xf>
    <xf numFmtId="0" fontId="44" fillId="0" borderId="12" xfId="0" applyNumberFormat="1" applyFont="1" applyFill="1" applyBorder="1" applyAlignment="1">
      <alignment horizontal="left" vertical="center" wrapText="1"/>
    </xf>
    <xf numFmtId="0" fontId="0" fillId="0" borderId="12" xfId="0" applyNumberFormat="1" applyFill="1" applyBorder="1" applyAlignment="1">
      <alignment horizontal="left" vertical="center" wrapText="1"/>
    </xf>
    <xf numFmtId="0" fontId="44" fillId="0" borderId="12" xfId="0" applyNumberFormat="1" applyFont="1" applyFill="1" applyBorder="1" applyAlignment="1">
      <alignment horizontal="left"/>
    </xf>
    <xf numFmtId="0" fontId="37" fillId="24" borderId="16" xfId="1" applyFont="1" applyBorder="1" applyAlignment="1" applyProtection="1">
      <alignment horizontal="left"/>
    </xf>
    <xf numFmtId="1" fontId="0" fillId="0" borderId="32" xfId="0" applyNumberFormat="1" applyBorder="1" applyProtection="1"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10" fontId="0" fillId="0" borderId="12" xfId="0" applyNumberFormat="1" applyBorder="1" applyAlignment="1" applyProtection="1">
      <alignment horizontal="right"/>
      <protection locked="0"/>
    </xf>
    <xf numFmtId="0" fontId="2" fillId="25" borderId="12" xfId="0" applyFont="1" applyFill="1" applyBorder="1" applyAlignment="1" applyProtection="1">
      <alignment wrapText="1"/>
    </xf>
    <xf numFmtId="3" fontId="2" fillId="25" borderId="12" xfId="0" applyNumberFormat="1" applyFont="1" applyFill="1" applyBorder="1" applyAlignment="1" applyProtection="1">
      <alignment horizontal="center"/>
    </xf>
    <xf numFmtId="176" fontId="2" fillId="25" borderId="12" xfId="0" applyNumberFormat="1" applyFont="1" applyFill="1" applyBorder="1" applyAlignment="1" applyProtection="1">
      <alignment horizontal="right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0" xfId="1" applyFont="1" applyBorder="1" applyAlignment="1" applyProtection="1"/>
    <xf numFmtId="4" fontId="2" fillId="0" borderId="17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1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 2" xfId="117" xr:uid="{287790BF-804B-4190-ABD8-5DB60A54E24B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135"/>
  <sheetViews>
    <sheetView showGridLines="0" tabSelected="1" view="pageLayout" zoomScaleNormal="100" zoomScaleSheetLayoutView="100" workbookViewId="0">
      <selection activeCell="C114" sqref="C114"/>
    </sheetView>
  </sheetViews>
  <sheetFormatPr defaultRowHeight="12.75" x14ac:dyDescent="0.2"/>
  <cols>
    <col min="1" max="1" width="4.28515625" style="4" customWidth="1"/>
    <col min="2" max="2" width="44.7109375" style="4" customWidth="1"/>
    <col min="3" max="3" width="18.7109375" style="4" customWidth="1"/>
    <col min="4" max="4" width="10.28515625" style="4" customWidth="1"/>
    <col min="5" max="5" width="13.7109375" style="6" customWidth="1"/>
    <col min="6" max="6" width="10.7109375" style="2" customWidth="1"/>
    <col min="7" max="7" width="12.42578125" style="3" customWidth="1"/>
    <col min="8" max="8" width="13.85546875" style="3" customWidth="1"/>
    <col min="9" max="16384" width="9.140625" style="4"/>
  </cols>
  <sheetData>
    <row r="1" spans="1:8" x14ac:dyDescent="0.2">
      <c r="A1" s="106"/>
      <c r="B1" s="106"/>
      <c r="C1" s="81"/>
      <c r="D1" s="105" t="s">
        <v>0</v>
      </c>
      <c r="E1" s="105"/>
      <c r="F1" s="16"/>
      <c r="G1" s="17"/>
    </row>
    <row r="2" spans="1:8" x14ac:dyDescent="0.2">
      <c r="A2" s="104"/>
      <c r="B2" s="104"/>
      <c r="C2" s="80"/>
      <c r="D2" s="18" t="s">
        <v>10</v>
      </c>
      <c r="E2" s="18"/>
      <c r="F2" s="16"/>
      <c r="G2" s="19"/>
      <c r="H2" s="5"/>
    </row>
    <row r="3" spans="1:8" x14ac:dyDescent="0.2">
      <c r="A3" s="109"/>
      <c r="B3" s="104"/>
      <c r="C3" s="80"/>
      <c r="D3" s="20"/>
      <c r="E3" s="21"/>
      <c r="F3" s="16"/>
      <c r="G3" s="19"/>
      <c r="H3" s="5"/>
    </row>
    <row r="4" spans="1:8" x14ac:dyDescent="0.2">
      <c r="A4" s="22" t="s">
        <v>1</v>
      </c>
      <c r="B4" s="22"/>
      <c r="C4" s="22"/>
      <c r="D4" s="22"/>
      <c r="E4" s="21"/>
      <c r="F4" s="16"/>
      <c r="G4" s="19"/>
      <c r="H4" s="5"/>
    </row>
    <row r="5" spans="1:8" ht="33.75" x14ac:dyDescent="0.2">
      <c r="A5" s="23" t="s">
        <v>2</v>
      </c>
      <c r="B5" s="23" t="s">
        <v>3</v>
      </c>
      <c r="C5" s="24" t="s">
        <v>230</v>
      </c>
      <c r="D5" s="24" t="s">
        <v>4</v>
      </c>
      <c r="E5" s="24" t="s">
        <v>5</v>
      </c>
      <c r="F5" s="25" t="s">
        <v>227</v>
      </c>
      <c r="G5" s="26" t="s">
        <v>6</v>
      </c>
      <c r="H5" s="7" t="s">
        <v>7</v>
      </c>
    </row>
    <row r="6" spans="1:8" ht="15" x14ac:dyDescent="0.2">
      <c r="A6" s="44">
        <v>1</v>
      </c>
      <c r="B6" s="71" t="s">
        <v>11</v>
      </c>
      <c r="C6" s="89">
        <v>1736097</v>
      </c>
      <c r="D6" s="70" t="s">
        <v>96</v>
      </c>
      <c r="E6" s="61" t="s">
        <v>78</v>
      </c>
      <c r="F6" s="67">
        <v>533</v>
      </c>
      <c r="G6" s="1" t="s">
        <v>9</v>
      </c>
      <c r="H6" s="8" t="str">
        <f>IF(OR(ISTEXT(G6),ISBLANK(G6)), "$   - ",ROUND(F6*G6,2))</f>
        <v xml:space="preserve">$   - </v>
      </c>
    </row>
    <row r="7" spans="1:8" ht="15" x14ac:dyDescent="0.2">
      <c r="A7" s="46">
        <f>A6+1</f>
        <v>2</v>
      </c>
      <c r="B7" s="71" t="s">
        <v>12</v>
      </c>
      <c r="C7" s="89">
        <v>61255</v>
      </c>
      <c r="D7" s="70" t="s">
        <v>97</v>
      </c>
      <c r="E7" s="61" t="s">
        <v>78</v>
      </c>
      <c r="F7" s="67">
        <v>639</v>
      </c>
      <c r="G7" s="1" t="s">
        <v>9</v>
      </c>
      <c r="H7" s="8" t="str">
        <f>IF(OR(ISTEXT(G7),ISBLANK(G7)), "$   - ",ROUND(F7*G7,2))</f>
        <v xml:space="preserve">$   - </v>
      </c>
    </row>
    <row r="8" spans="1:8" ht="15" x14ac:dyDescent="0.2">
      <c r="A8" s="46">
        <f t="shared" ref="A8:A71" si="0">A7+1</f>
        <v>3</v>
      </c>
      <c r="B8" s="71" t="s">
        <v>13</v>
      </c>
      <c r="C8" s="89">
        <v>33953</v>
      </c>
      <c r="D8" s="70" t="s">
        <v>98</v>
      </c>
      <c r="E8" s="61" t="s">
        <v>78</v>
      </c>
      <c r="F8" s="67">
        <v>1919</v>
      </c>
      <c r="G8" s="1" t="s">
        <v>9</v>
      </c>
      <c r="H8" s="8" t="str">
        <f t="shared" ref="H8:H71" si="1">IF(OR(ISTEXT(G8),ISBLANK(G8)), "$   - ",ROUND(F8*G8,2))</f>
        <v xml:space="preserve">$   - </v>
      </c>
    </row>
    <row r="9" spans="1:8" ht="15" x14ac:dyDescent="0.2">
      <c r="A9" s="46">
        <f t="shared" si="0"/>
        <v>4</v>
      </c>
      <c r="B9" s="71" t="s">
        <v>14</v>
      </c>
      <c r="C9" s="89">
        <v>46810</v>
      </c>
      <c r="D9" s="70" t="s">
        <v>99</v>
      </c>
      <c r="E9" s="61" t="s">
        <v>78</v>
      </c>
      <c r="F9" s="67">
        <v>2670</v>
      </c>
      <c r="G9" s="1" t="s">
        <v>9</v>
      </c>
      <c r="H9" s="8" t="str">
        <f t="shared" si="1"/>
        <v xml:space="preserve">$   - </v>
      </c>
    </row>
    <row r="10" spans="1:8" ht="15" x14ac:dyDescent="0.2">
      <c r="A10" s="46">
        <f t="shared" si="0"/>
        <v>5</v>
      </c>
      <c r="B10" s="71" t="s">
        <v>15</v>
      </c>
      <c r="C10" s="83" t="s">
        <v>231</v>
      </c>
      <c r="D10" s="70" t="s">
        <v>100</v>
      </c>
      <c r="E10" s="61" t="s">
        <v>78</v>
      </c>
      <c r="F10" s="67">
        <v>256</v>
      </c>
      <c r="G10" s="1" t="s">
        <v>9</v>
      </c>
      <c r="H10" s="8" t="str">
        <f t="shared" si="1"/>
        <v xml:space="preserve">$   - </v>
      </c>
    </row>
    <row r="11" spans="1:8" ht="15" x14ac:dyDescent="0.2">
      <c r="A11" s="46">
        <f t="shared" si="0"/>
        <v>6</v>
      </c>
      <c r="B11" s="71" t="s">
        <v>16</v>
      </c>
      <c r="C11" s="89">
        <v>84310</v>
      </c>
      <c r="D11" s="70" t="s">
        <v>101</v>
      </c>
      <c r="E11" s="61" t="s">
        <v>78</v>
      </c>
      <c r="F11" s="67">
        <v>6</v>
      </c>
      <c r="G11" s="1" t="s">
        <v>9</v>
      </c>
      <c r="H11" s="8" t="str">
        <f t="shared" si="1"/>
        <v xml:space="preserve">$   - </v>
      </c>
    </row>
    <row r="12" spans="1:8" ht="15" x14ac:dyDescent="0.2">
      <c r="A12" s="46">
        <f t="shared" si="0"/>
        <v>7</v>
      </c>
      <c r="B12" s="45" t="s">
        <v>188</v>
      </c>
      <c r="C12" s="89">
        <v>65450</v>
      </c>
      <c r="D12" s="70" t="s">
        <v>102</v>
      </c>
      <c r="E12" s="61" t="s">
        <v>78</v>
      </c>
      <c r="F12" s="67">
        <v>444</v>
      </c>
      <c r="G12" s="1" t="s">
        <v>9</v>
      </c>
      <c r="H12" s="8" t="str">
        <f t="shared" si="1"/>
        <v xml:space="preserve">$   - </v>
      </c>
    </row>
    <row r="13" spans="1:8" ht="15" x14ac:dyDescent="0.2">
      <c r="A13" s="46">
        <f t="shared" si="0"/>
        <v>8</v>
      </c>
      <c r="B13" s="71" t="s">
        <v>17</v>
      </c>
      <c r="C13" s="83" t="s">
        <v>232</v>
      </c>
      <c r="D13" s="70" t="s">
        <v>103</v>
      </c>
      <c r="E13" s="61" t="s">
        <v>78</v>
      </c>
      <c r="F13" s="67">
        <v>52</v>
      </c>
      <c r="G13" s="1" t="s">
        <v>9</v>
      </c>
      <c r="H13" s="8" t="str">
        <f t="shared" si="1"/>
        <v xml:space="preserve">$   - </v>
      </c>
    </row>
    <row r="14" spans="1:8" ht="15" x14ac:dyDescent="0.2">
      <c r="A14" s="46">
        <f t="shared" si="0"/>
        <v>9</v>
      </c>
      <c r="B14" s="71" t="s">
        <v>18</v>
      </c>
      <c r="C14" s="83" t="s">
        <v>233</v>
      </c>
      <c r="D14" s="70" t="s">
        <v>104</v>
      </c>
      <c r="E14" s="61" t="s">
        <v>78</v>
      </c>
      <c r="F14" s="67">
        <v>124</v>
      </c>
      <c r="G14" s="1" t="s">
        <v>9</v>
      </c>
      <c r="H14" s="8" t="str">
        <f t="shared" si="1"/>
        <v xml:space="preserve">$   - </v>
      </c>
    </row>
    <row r="15" spans="1:8" ht="15" x14ac:dyDescent="0.2">
      <c r="A15" s="46">
        <f>A14+1</f>
        <v>10</v>
      </c>
      <c r="B15" s="71" t="s">
        <v>19</v>
      </c>
      <c r="C15" s="83" t="s">
        <v>234</v>
      </c>
      <c r="D15" s="70" t="s">
        <v>105</v>
      </c>
      <c r="E15" s="61" t="s">
        <v>78</v>
      </c>
      <c r="F15" s="67">
        <v>616</v>
      </c>
      <c r="G15" s="1" t="s">
        <v>9</v>
      </c>
      <c r="H15" s="8" t="str">
        <f t="shared" si="1"/>
        <v xml:space="preserve">$   - </v>
      </c>
    </row>
    <row r="16" spans="1:8" ht="15" x14ac:dyDescent="0.2">
      <c r="A16" s="46">
        <f t="shared" si="0"/>
        <v>11</v>
      </c>
      <c r="B16" s="71" t="s">
        <v>20</v>
      </c>
      <c r="C16" s="83" t="s">
        <v>235</v>
      </c>
      <c r="D16" s="70" t="s">
        <v>106</v>
      </c>
      <c r="E16" s="61" t="s">
        <v>78</v>
      </c>
      <c r="F16" s="67">
        <v>75</v>
      </c>
      <c r="G16" s="1" t="s">
        <v>9</v>
      </c>
      <c r="H16" s="8" t="str">
        <f t="shared" si="1"/>
        <v xml:space="preserve">$   - </v>
      </c>
    </row>
    <row r="17" spans="1:8" ht="15" x14ac:dyDescent="0.2">
      <c r="A17" s="46">
        <f t="shared" si="0"/>
        <v>12</v>
      </c>
      <c r="B17" s="71" t="s">
        <v>21</v>
      </c>
      <c r="C17" s="83" t="s">
        <v>236</v>
      </c>
      <c r="D17" s="70" t="s">
        <v>107</v>
      </c>
      <c r="E17" s="61" t="s">
        <v>78</v>
      </c>
      <c r="F17" s="67">
        <v>266</v>
      </c>
      <c r="G17" s="1" t="s">
        <v>9</v>
      </c>
      <c r="H17" s="8" t="str">
        <f t="shared" si="1"/>
        <v xml:space="preserve">$   - </v>
      </c>
    </row>
    <row r="18" spans="1:8" ht="15" x14ac:dyDescent="0.2">
      <c r="A18" s="46">
        <f t="shared" si="0"/>
        <v>13</v>
      </c>
      <c r="B18" s="71" t="s">
        <v>22</v>
      </c>
      <c r="C18" s="83" t="s">
        <v>237</v>
      </c>
      <c r="D18" s="70" t="s">
        <v>108</v>
      </c>
      <c r="E18" s="61" t="s">
        <v>78</v>
      </c>
      <c r="F18" s="67">
        <v>640</v>
      </c>
      <c r="G18" s="1" t="s">
        <v>9</v>
      </c>
      <c r="H18" s="8" t="str">
        <f t="shared" si="1"/>
        <v xml:space="preserve">$   - </v>
      </c>
    </row>
    <row r="19" spans="1:8" ht="15" x14ac:dyDescent="0.2">
      <c r="A19" s="46">
        <f t="shared" si="0"/>
        <v>14</v>
      </c>
      <c r="B19" s="71" t="s">
        <v>23</v>
      </c>
      <c r="C19" s="83" t="s">
        <v>238</v>
      </c>
      <c r="D19" s="70" t="s">
        <v>109</v>
      </c>
      <c r="E19" s="61" t="s">
        <v>78</v>
      </c>
      <c r="F19" s="67">
        <v>265</v>
      </c>
      <c r="G19" s="1" t="s">
        <v>9</v>
      </c>
      <c r="H19" s="8" t="str">
        <f t="shared" si="1"/>
        <v xml:space="preserve">$   - </v>
      </c>
    </row>
    <row r="20" spans="1:8" ht="15" x14ac:dyDescent="0.2">
      <c r="A20" s="46">
        <f t="shared" si="0"/>
        <v>15</v>
      </c>
      <c r="B20" s="71" t="s">
        <v>24</v>
      </c>
      <c r="C20" s="89">
        <v>6380187</v>
      </c>
      <c r="D20" s="70" t="s">
        <v>218</v>
      </c>
      <c r="E20" s="61" t="s">
        <v>79</v>
      </c>
      <c r="F20" s="67">
        <v>173</v>
      </c>
      <c r="G20" s="1" t="s">
        <v>9</v>
      </c>
      <c r="H20" s="8" t="str">
        <f t="shared" si="1"/>
        <v xml:space="preserve">$   - </v>
      </c>
    </row>
    <row r="21" spans="1:8" ht="15" x14ac:dyDescent="0.2">
      <c r="A21" s="46">
        <f t="shared" si="0"/>
        <v>16</v>
      </c>
      <c r="B21" s="71" t="s">
        <v>25</v>
      </c>
      <c r="C21" s="89">
        <v>2006823</v>
      </c>
      <c r="D21" s="70" t="s">
        <v>110</v>
      </c>
      <c r="E21" s="61" t="s">
        <v>78</v>
      </c>
      <c r="F21" s="67">
        <v>351</v>
      </c>
      <c r="G21" s="1" t="s">
        <v>9</v>
      </c>
      <c r="H21" s="8" t="str">
        <f t="shared" si="1"/>
        <v xml:space="preserve">$   - </v>
      </c>
    </row>
    <row r="22" spans="1:8" ht="15" x14ac:dyDescent="0.2">
      <c r="A22" s="46">
        <f t="shared" si="0"/>
        <v>17</v>
      </c>
      <c r="B22" s="71" t="s">
        <v>26</v>
      </c>
      <c r="C22" s="89">
        <v>2006826</v>
      </c>
      <c r="D22" s="70" t="s">
        <v>111</v>
      </c>
      <c r="E22" s="61" t="s">
        <v>78</v>
      </c>
      <c r="F22" s="67">
        <v>913</v>
      </c>
      <c r="G22" s="1" t="s">
        <v>9</v>
      </c>
      <c r="H22" s="8" t="str">
        <f t="shared" si="1"/>
        <v xml:space="preserve">$   - </v>
      </c>
    </row>
    <row r="23" spans="1:8" ht="15" x14ac:dyDescent="0.2">
      <c r="A23" s="46">
        <f t="shared" si="0"/>
        <v>18</v>
      </c>
      <c r="B23" s="71" t="s">
        <v>27</v>
      </c>
      <c r="C23" s="83" t="s">
        <v>239</v>
      </c>
      <c r="D23" s="70" t="s">
        <v>112</v>
      </c>
      <c r="E23" s="61" t="s">
        <v>78</v>
      </c>
      <c r="F23" s="67">
        <v>117</v>
      </c>
      <c r="G23" s="1" t="s">
        <v>9</v>
      </c>
      <c r="H23" s="8" t="str">
        <f t="shared" si="1"/>
        <v xml:space="preserve">$   - </v>
      </c>
    </row>
    <row r="24" spans="1:8" ht="15" x14ac:dyDescent="0.2">
      <c r="A24" s="46">
        <f t="shared" si="0"/>
        <v>19</v>
      </c>
      <c r="B24" s="71" t="s">
        <v>28</v>
      </c>
      <c r="C24" s="83" t="s">
        <v>240</v>
      </c>
      <c r="D24" s="70" t="s">
        <v>113</v>
      </c>
      <c r="E24" s="61" t="s">
        <v>78</v>
      </c>
      <c r="F24" s="67">
        <v>220</v>
      </c>
      <c r="G24" s="1" t="s">
        <v>9</v>
      </c>
      <c r="H24" s="8" t="str">
        <f t="shared" si="1"/>
        <v xml:space="preserve">$   - </v>
      </c>
    </row>
    <row r="25" spans="1:8" ht="15" x14ac:dyDescent="0.2">
      <c r="A25" s="46">
        <f t="shared" si="0"/>
        <v>20</v>
      </c>
      <c r="B25" s="71" t="s">
        <v>29</v>
      </c>
      <c r="C25" s="89">
        <v>1738797</v>
      </c>
      <c r="D25" s="70" t="s">
        <v>114</v>
      </c>
      <c r="E25" s="61" t="s">
        <v>78</v>
      </c>
      <c r="F25" s="67">
        <v>13</v>
      </c>
      <c r="G25" s="1" t="s">
        <v>9</v>
      </c>
      <c r="H25" s="8" t="str">
        <f t="shared" si="1"/>
        <v xml:space="preserve">$   - </v>
      </c>
    </row>
    <row r="26" spans="1:8" ht="15" x14ac:dyDescent="0.2">
      <c r="A26" s="46">
        <f t="shared" si="0"/>
        <v>21</v>
      </c>
      <c r="B26" s="71" t="s">
        <v>30</v>
      </c>
      <c r="C26" s="83" t="s">
        <v>241</v>
      </c>
      <c r="D26" s="70" t="s">
        <v>115</v>
      </c>
      <c r="E26" s="61" t="s">
        <v>78</v>
      </c>
      <c r="F26" s="67">
        <v>6</v>
      </c>
      <c r="G26" s="1" t="s">
        <v>9</v>
      </c>
      <c r="H26" s="8" t="str">
        <f t="shared" si="1"/>
        <v xml:space="preserve">$   - </v>
      </c>
    </row>
    <row r="27" spans="1:8" ht="15" x14ac:dyDescent="0.2">
      <c r="A27" s="46">
        <f t="shared" si="0"/>
        <v>22</v>
      </c>
      <c r="B27" s="72" t="s">
        <v>189</v>
      </c>
      <c r="C27" s="90">
        <v>96201</v>
      </c>
      <c r="D27" s="70" t="s">
        <v>116</v>
      </c>
      <c r="E27" s="61" t="s">
        <v>79</v>
      </c>
      <c r="F27" s="68">
        <v>10</v>
      </c>
      <c r="G27" s="1" t="s">
        <v>9</v>
      </c>
      <c r="H27" s="8" t="str">
        <f t="shared" si="1"/>
        <v xml:space="preserve">$   - </v>
      </c>
    </row>
    <row r="28" spans="1:8" ht="15" x14ac:dyDescent="0.2">
      <c r="A28" s="46">
        <f t="shared" si="0"/>
        <v>23</v>
      </c>
      <c r="B28" s="71" t="s">
        <v>31</v>
      </c>
      <c r="C28" s="83" t="s">
        <v>242</v>
      </c>
      <c r="D28" s="70" t="s">
        <v>117</v>
      </c>
      <c r="E28" s="61" t="s">
        <v>80</v>
      </c>
      <c r="F28" s="67">
        <v>139</v>
      </c>
      <c r="G28" s="1" t="s">
        <v>9</v>
      </c>
      <c r="H28" s="8" t="str">
        <f t="shared" si="1"/>
        <v xml:space="preserve">$   - </v>
      </c>
    </row>
    <row r="29" spans="1:8" ht="15" x14ac:dyDescent="0.2">
      <c r="A29" s="46">
        <f t="shared" si="0"/>
        <v>24</v>
      </c>
      <c r="B29" s="71" t="s">
        <v>32</v>
      </c>
      <c r="C29" s="89">
        <v>28025</v>
      </c>
      <c r="D29" s="70" t="s">
        <v>118</v>
      </c>
      <c r="E29" s="61" t="s">
        <v>79</v>
      </c>
      <c r="F29" s="67">
        <v>67</v>
      </c>
      <c r="G29" s="1" t="s">
        <v>9</v>
      </c>
      <c r="H29" s="8" t="str">
        <f t="shared" si="1"/>
        <v xml:space="preserve">$   - </v>
      </c>
    </row>
    <row r="30" spans="1:8" ht="15" x14ac:dyDescent="0.2">
      <c r="A30" s="46">
        <f t="shared" si="0"/>
        <v>25</v>
      </c>
      <c r="B30" s="71" t="s">
        <v>33</v>
      </c>
      <c r="C30" s="83" t="s">
        <v>243</v>
      </c>
      <c r="D30" s="70" t="s">
        <v>119</v>
      </c>
      <c r="E30" s="62" t="s">
        <v>78</v>
      </c>
      <c r="F30" s="67">
        <v>5</v>
      </c>
      <c r="G30" s="1" t="s">
        <v>9</v>
      </c>
      <c r="H30" s="8" t="str">
        <f t="shared" si="1"/>
        <v xml:space="preserve">$   - </v>
      </c>
    </row>
    <row r="31" spans="1:8" ht="15" x14ac:dyDescent="0.2">
      <c r="A31" s="46">
        <f t="shared" si="0"/>
        <v>26</v>
      </c>
      <c r="B31" s="71" t="s">
        <v>34</v>
      </c>
      <c r="C31" s="83" t="s">
        <v>244</v>
      </c>
      <c r="D31" s="70" t="s">
        <v>219</v>
      </c>
      <c r="E31" s="61" t="s">
        <v>81</v>
      </c>
      <c r="F31" s="67">
        <v>9</v>
      </c>
      <c r="G31" s="1" t="s">
        <v>9</v>
      </c>
      <c r="H31" s="8" t="str">
        <f t="shared" si="1"/>
        <v xml:space="preserve">$   - </v>
      </c>
    </row>
    <row r="32" spans="1:8" ht="15" x14ac:dyDescent="0.2">
      <c r="A32" s="46">
        <f t="shared" si="0"/>
        <v>27</v>
      </c>
      <c r="B32" s="71" t="s">
        <v>35</v>
      </c>
      <c r="C32" s="89">
        <v>37121</v>
      </c>
      <c r="D32" s="70" t="s">
        <v>120</v>
      </c>
      <c r="E32" s="61" t="s">
        <v>78</v>
      </c>
      <c r="F32" s="67">
        <v>693</v>
      </c>
      <c r="G32" s="1" t="s">
        <v>9</v>
      </c>
      <c r="H32" s="8" t="str">
        <f t="shared" si="1"/>
        <v xml:space="preserve">$   - </v>
      </c>
    </row>
    <row r="33" spans="1:8" ht="15" x14ac:dyDescent="0.2">
      <c r="A33" s="46">
        <f t="shared" si="0"/>
        <v>28</v>
      </c>
      <c r="B33" s="71" t="s">
        <v>36</v>
      </c>
      <c r="C33" s="89">
        <v>32201</v>
      </c>
      <c r="D33" s="70" t="s">
        <v>121</v>
      </c>
      <c r="E33" s="61" t="s">
        <v>78</v>
      </c>
      <c r="F33" s="67">
        <v>607</v>
      </c>
      <c r="G33" s="1" t="s">
        <v>9</v>
      </c>
      <c r="H33" s="8" t="str">
        <f t="shared" si="1"/>
        <v xml:space="preserve">$   - </v>
      </c>
    </row>
    <row r="34" spans="1:8" ht="15" x14ac:dyDescent="0.2">
      <c r="A34" s="46">
        <f t="shared" si="0"/>
        <v>29</v>
      </c>
      <c r="B34" s="71" t="s">
        <v>37</v>
      </c>
      <c r="C34" s="89">
        <v>1943572</v>
      </c>
      <c r="D34" s="70" t="s">
        <v>122</v>
      </c>
      <c r="E34" s="61" t="s">
        <v>78</v>
      </c>
      <c r="F34" s="67">
        <v>333</v>
      </c>
      <c r="G34" s="1" t="s">
        <v>9</v>
      </c>
      <c r="H34" s="8" t="str">
        <f t="shared" si="1"/>
        <v xml:space="preserve">$   - </v>
      </c>
    </row>
    <row r="35" spans="1:8" ht="15" x14ac:dyDescent="0.2">
      <c r="A35" s="46">
        <f t="shared" si="0"/>
        <v>30</v>
      </c>
      <c r="B35" s="71" t="s">
        <v>38</v>
      </c>
      <c r="C35" s="89">
        <v>7073502392</v>
      </c>
      <c r="D35" s="70" t="s">
        <v>123</v>
      </c>
      <c r="E35" s="61" t="s">
        <v>78</v>
      </c>
      <c r="F35" s="67">
        <v>661</v>
      </c>
      <c r="G35" s="1" t="s">
        <v>9</v>
      </c>
      <c r="H35" s="8" t="str">
        <f t="shared" si="1"/>
        <v xml:space="preserve">$   - </v>
      </c>
    </row>
    <row r="36" spans="1:8" ht="15" x14ac:dyDescent="0.2">
      <c r="A36" s="46">
        <f t="shared" si="0"/>
        <v>31</v>
      </c>
      <c r="B36" s="71" t="s">
        <v>39</v>
      </c>
      <c r="C36" s="83" t="s">
        <v>245</v>
      </c>
      <c r="D36" s="70" t="s">
        <v>124</v>
      </c>
      <c r="E36" s="62" t="s">
        <v>82</v>
      </c>
      <c r="F36" s="67">
        <v>193</v>
      </c>
      <c r="G36" s="1" t="s">
        <v>9</v>
      </c>
      <c r="H36" s="8" t="str">
        <f t="shared" si="1"/>
        <v xml:space="preserve">$   - </v>
      </c>
    </row>
    <row r="37" spans="1:8" ht="15" x14ac:dyDescent="0.2">
      <c r="A37" s="46">
        <f t="shared" si="0"/>
        <v>32</v>
      </c>
      <c r="B37" s="71" t="s">
        <v>190</v>
      </c>
      <c r="C37" s="83" t="s">
        <v>246</v>
      </c>
      <c r="D37" s="70" t="s">
        <v>125</v>
      </c>
      <c r="E37" s="61" t="s">
        <v>83</v>
      </c>
      <c r="F37" s="67">
        <v>331</v>
      </c>
      <c r="G37" s="1" t="s">
        <v>9</v>
      </c>
      <c r="H37" s="8" t="str">
        <f t="shared" si="1"/>
        <v xml:space="preserve">$   - </v>
      </c>
    </row>
    <row r="38" spans="1:8" ht="15" x14ac:dyDescent="0.2">
      <c r="A38" s="46">
        <f t="shared" si="0"/>
        <v>33</v>
      </c>
      <c r="B38" s="71" t="s">
        <v>40</v>
      </c>
      <c r="C38" s="89">
        <v>6609</v>
      </c>
      <c r="D38" s="70" t="s">
        <v>220</v>
      </c>
      <c r="E38" s="61" t="s">
        <v>82</v>
      </c>
      <c r="F38" s="67">
        <v>203</v>
      </c>
      <c r="G38" s="1" t="s">
        <v>9</v>
      </c>
      <c r="H38" s="8" t="str">
        <f t="shared" si="1"/>
        <v xml:space="preserve">$   - </v>
      </c>
    </row>
    <row r="39" spans="1:8" ht="15" x14ac:dyDescent="0.2">
      <c r="A39" s="46">
        <f t="shared" si="0"/>
        <v>34</v>
      </c>
      <c r="B39" s="71" t="s">
        <v>191</v>
      </c>
      <c r="C39" s="83" t="s">
        <v>247</v>
      </c>
      <c r="D39" s="70" t="s">
        <v>126</v>
      </c>
      <c r="E39" s="61" t="s">
        <v>84</v>
      </c>
      <c r="F39" s="67">
        <v>17</v>
      </c>
      <c r="G39" s="1" t="s">
        <v>9</v>
      </c>
      <c r="H39" s="8" t="str">
        <f t="shared" si="1"/>
        <v xml:space="preserve">$   - </v>
      </c>
    </row>
    <row r="40" spans="1:8" ht="15" x14ac:dyDescent="0.2">
      <c r="A40" s="46">
        <f t="shared" si="0"/>
        <v>35</v>
      </c>
      <c r="B40" s="71" t="s">
        <v>41</v>
      </c>
      <c r="C40" s="89">
        <v>66893</v>
      </c>
      <c r="D40" s="70" t="s">
        <v>127</v>
      </c>
      <c r="E40" s="61" t="s">
        <v>78</v>
      </c>
      <c r="F40" s="67">
        <v>1341</v>
      </c>
      <c r="G40" s="1" t="s">
        <v>9</v>
      </c>
      <c r="H40" s="8" t="str">
        <f t="shared" si="1"/>
        <v xml:space="preserve">$   - </v>
      </c>
    </row>
    <row r="41" spans="1:8" ht="15" x14ac:dyDescent="0.2">
      <c r="A41" s="46">
        <f t="shared" si="0"/>
        <v>36</v>
      </c>
      <c r="B41" s="71" t="s">
        <v>42</v>
      </c>
      <c r="C41" s="89">
        <v>66895</v>
      </c>
      <c r="D41" s="70" t="s">
        <v>128</v>
      </c>
      <c r="E41" s="61" t="s">
        <v>84</v>
      </c>
      <c r="F41" s="67">
        <v>13</v>
      </c>
      <c r="G41" s="1" t="s">
        <v>9</v>
      </c>
      <c r="H41" s="8" t="str">
        <f t="shared" si="1"/>
        <v xml:space="preserve">$   - </v>
      </c>
    </row>
    <row r="42" spans="1:8" ht="30" x14ac:dyDescent="0.25">
      <c r="A42" s="46">
        <f t="shared" si="0"/>
        <v>37</v>
      </c>
      <c r="B42" s="73" t="s">
        <v>192</v>
      </c>
      <c r="C42" s="85" t="s">
        <v>248</v>
      </c>
      <c r="D42" s="70" t="s">
        <v>129</v>
      </c>
      <c r="E42" s="61" t="s">
        <v>78</v>
      </c>
      <c r="F42" s="68">
        <v>785</v>
      </c>
      <c r="G42" s="1" t="s">
        <v>9</v>
      </c>
      <c r="H42" s="8" t="str">
        <f t="shared" si="1"/>
        <v xml:space="preserve">$   - </v>
      </c>
    </row>
    <row r="43" spans="1:8" ht="15" x14ac:dyDescent="0.2">
      <c r="A43" s="46">
        <f t="shared" si="0"/>
        <v>38</v>
      </c>
      <c r="B43" s="71" t="s">
        <v>43</v>
      </c>
      <c r="C43" s="89">
        <v>66689</v>
      </c>
      <c r="D43" s="70" t="s">
        <v>130</v>
      </c>
      <c r="E43" s="61" t="s">
        <v>78</v>
      </c>
      <c r="F43" s="67">
        <v>526</v>
      </c>
      <c r="G43" s="1" t="s">
        <v>9</v>
      </c>
      <c r="H43" s="8" t="str">
        <f t="shared" si="1"/>
        <v xml:space="preserve">$   - </v>
      </c>
    </row>
    <row r="44" spans="1:8" ht="15" x14ac:dyDescent="0.2">
      <c r="A44" s="46">
        <f t="shared" si="0"/>
        <v>39</v>
      </c>
      <c r="B44" s="71" t="s">
        <v>44</v>
      </c>
      <c r="C44" s="89">
        <v>5050572585</v>
      </c>
      <c r="D44" s="70" t="s">
        <v>131</v>
      </c>
      <c r="E44" s="61" t="s">
        <v>85</v>
      </c>
      <c r="F44" s="67">
        <v>172</v>
      </c>
      <c r="G44" s="1" t="s">
        <v>9</v>
      </c>
      <c r="H44" s="8" t="str">
        <f t="shared" si="1"/>
        <v xml:space="preserve">$   - </v>
      </c>
    </row>
    <row r="45" spans="1:8" ht="15" x14ac:dyDescent="0.2">
      <c r="A45" s="46">
        <f t="shared" si="0"/>
        <v>40</v>
      </c>
      <c r="B45" s="71" t="s">
        <v>45</v>
      </c>
      <c r="C45" s="89">
        <v>5050572580</v>
      </c>
      <c r="D45" s="70" t="s">
        <v>221</v>
      </c>
      <c r="E45" s="61" t="s">
        <v>85</v>
      </c>
      <c r="F45" s="67">
        <v>62</v>
      </c>
      <c r="G45" s="1" t="s">
        <v>9</v>
      </c>
      <c r="H45" s="8" t="str">
        <f t="shared" si="1"/>
        <v xml:space="preserve">$   - </v>
      </c>
    </row>
    <row r="46" spans="1:8" ht="15" x14ac:dyDescent="0.2">
      <c r="A46" s="46">
        <f t="shared" si="0"/>
        <v>41</v>
      </c>
      <c r="B46" s="77" t="s">
        <v>193</v>
      </c>
      <c r="C46" s="89">
        <v>5050572365</v>
      </c>
      <c r="D46" s="70" t="s">
        <v>132</v>
      </c>
      <c r="E46" s="61" t="s">
        <v>85</v>
      </c>
      <c r="F46" s="67">
        <v>328</v>
      </c>
      <c r="G46" s="1" t="s">
        <v>9</v>
      </c>
      <c r="H46" s="8" t="str">
        <f t="shared" si="1"/>
        <v xml:space="preserve">$   - </v>
      </c>
    </row>
    <row r="47" spans="1:8" ht="15" x14ac:dyDescent="0.2">
      <c r="A47" s="46">
        <f t="shared" si="0"/>
        <v>42</v>
      </c>
      <c r="B47" s="77" t="s">
        <v>194</v>
      </c>
      <c r="C47" s="89">
        <v>5050572525</v>
      </c>
      <c r="D47" s="70" t="s">
        <v>133</v>
      </c>
      <c r="E47" s="61" t="s">
        <v>85</v>
      </c>
      <c r="F47" s="67">
        <v>39</v>
      </c>
      <c r="G47" s="1" t="s">
        <v>9</v>
      </c>
      <c r="H47" s="8" t="str">
        <f t="shared" si="1"/>
        <v xml:space="preserve">$   - </v>
      </c>
    </row>
    <row r="48" spans="1:8" ht="15" x14ac:dyDescent="0.2">
      <c r="A48" s="46">
        <f t="shared" si="0"/>
        <v>43</v>
      </c>
      <c r="B48" s="71" t="s">
        <v>46</v>
      </c>
      <c r="C48" s="89">
        <v>6447472033</v>
      </c>
      <c r="D48" s="70" t="s">
        <v>134</v>
      </c>
      <c r="E48" s="61" t="s">
        <v>79</v>
      </c>
      <c r="F48" s="67">
        <v>173</v>
      </c>
      <c r="G48" s="1" t="s">
        <v>9</v>
      </c>
      <c r="H48" s="8" t="str">
        <f t="shared" si="1"/>
        <v xml:space="preserve">$   - </v>
      </c>
    </row>
    <row r="49" spans="1:8" ht="15" x14ac:dyDescent="0.2">
      <c r="A49" s="46">
        <f t="shared" si="0"/>
        <v>44</v>
      </c>
      <c r="B49" s="71" t="s">
        <v>47</v>
      </c>
      <c r="C49" s="89">
        <v>6447472030</v>
      </c>
      <c r="D49" s="70" t="s">
        <v>135</v>
      </c>
      <c r="E49" s="61" t="s">
        <v>79</v>
      </c>
      <c r="F49" s="67">
        <v>99</v>
      </c>
      <c r="G49" s="1" t="s">
        <v>9</v>
      </c>
      <c r="H49" s="8" t="str">
        <f t="shared" si="1"/>
        <v xml:space="preserve">$   - </v>
      </c>
    </row>
    <row r="50" spans="1:8" ht="15" x14ac:dyDescent="0.2">
      <c r="A50" s="46">
        <f t="shared" si="0"/>
        <v>45</v>
      </c>
      <c r="B50" s="71" t="s">
        <v>48</v>
      </c>
      <c r="C50" s="89">
        <v>6447472031</v>
      </c>
      <c r="D50" s="70" t="s">
        <v>136</v>
      </c>
      <c r="E50" s="61" t="s">
        <v>79</v>
      </c>
      <c r="F50" s="67">
        <v>151</v>
      </c>
      <c r="G50" s="1" t="s">
        <v>9</v>
      </c>
      <c r="H50" s="8" t="str">
        <f t="shared" si="1"/>
        <v xml:space="preserve">$   - </v>
      </c>
    </row>
    <row r="51" spans="1:8" ht="15" x14ac:dyDescent="0.2">
      <c r="A51" s="46">
        <f t="shared" si="0"/>
        <v>46</v>
      </c>
      <c r="B51" s="71" t="s">
        <v>49</v>
      </c>
      <c r="C51" s="89">
        <v>6447472032</v>
      </c>
      <c r="D51" s="70" t="s">
        <v>137</v>
      </c>
      <c r="E51" s="61" t="s">
        <v>79</v>
      </c>
      <c r="F51" s="67">
        <v>109</v>
      </c>
      <c r="G51" s="1" t="s">
        <v>9</v>
      </c>
      <c r="H51" s="8" t="str">
        <f t="shared" si="1"/>
        <v xml:space="preserve">$   - </v>
      </c>
    </row>
    <row r="52" spans="1:8" ht="15" x14ac:dyDescent="0.2">
      <c r="A52" s="46">
        <f t="shared" si="0"/>
        <v>47</v>
      </c>
      <c r="B52" s="71" t="s">
        <v>50</v>
      </c>
      <c r="C52" s="89">
        <v>6447472034</v>
      </c>
      <c r="D52" s="70" t="s">
        <v>138</v>
      </c>
      <c r="E52" s="61" t="s">
        <v>79</v>
      </c>
      <c r="F52" s="67">
        <v>39</v>
      </c>
      <c r="G52" s="1" t="s">
        <v>9</v>
      </c>
      <c r="H52" s="8" t="str">
        <f t="shared" si="1"/>
        <v xml:space="preserve">$   - </v>
      </c>
    </row>
    <row r="53" spans="1:8" ht="15" x14ac:dyDescent="0.2">
      <c r="A53" s="46">
        <f t="shared" si="0"/>
        <v>48</v>
      </c>
      <c r="B53" s="71" t="s">
        <v>51</v>
      </c>
      <c r="C53" s="89">
        <v>6447472035</v>
      </c>
      <c r="D53" s="70" t="s">
        <v>139</v>
      </c>
      <c r="E53" s="61" t="s">
        <v>79</v>
      </c>
      <c r="F53" s="67">
        <v>79</v>
      </c>
      <c r="G53" s="1" t="s">
        <v>9</v>
      </c>
      <c r="H53" s="8" t="str">
        <f t="shared" si="1"/>
        <v xml:space="preserve">$   - </v>
      </c>
    </row>
    <row r="54" spans="1:8" ht="15" x14ac:dyDescent="0.2">
      <c r="A54" s="46">
        <f t="shared" si="0"/>
        <v>49</v>
      </c>
      <c r="B54" s="71" t="s">
        <v>52</v>
      </c>
      <c r="C54" s="83" t="s">
        <v>249</v>
      </c>
      <c r="D54" s="70" t="s">
        <v>140</v>
      </c>
      <c r="E54" s="61" t="s">
        <v>78</v>
      </c>
      <c r="F54" s="67">
        <v>1397</v>
      </c>
      <c r="G54" s="1" t="s">
        <v>9</v>
      </c>
      <c r="H54" s="8" t="str">
        <f t="shared" si="1"/>
        <v xml:space="preserve">$   - </v>
      </c>
    </row>
    <row r="55" spans="1:8" ht="15" x14ac:dyDescent="0.2">
      <c r="A55" s="46">
        <f t="shared" si="0"/>
        <v>50</v>
      </c>
      <c r="B55" s="71" t="s">
        <v>53</v>
      </c>
      <c r="C55" s="83" t="s">
        <v>250</v>
      </c>
      <c r="D55" s="70" t="s">
        <v>141</v>
      </c>
      <c r="E55" s="61" t="s">
        <v>86</v>
      </c>
      <c r="F55" s="67">
        <v>17</v>
      </c>
      <c r="G55" s="1" t="s">
        <v>9</v>
      </c>
      <c r="H55" s="8" t="str">
        <f t="shared" si="1"/>
        <v xml:space="preserve">$   - </v>
      </c>
    </row>
    <row r="56" spans="1:8" ht="15" x14ac:dyDescent="0.2">
      <c r="A56" s="46">
        <f t="shared" si="0"/>
        <v>51</v>
      </c>
      <c r="B56" s="71" t="s">
        <v>54</v>
      </c>
      <c r="C56" s="83" t="s">
        <v>251</v>
      </c>
      <c r="D56" s="70" t="s">
        <v>142</v>
      </c>
      <c r="E56" s="61" t="s">
        <v>78</v>
      </c>
      <c r="F56" s="67">
        <v>166</v>
      </c>
      <c r="G56" s="1" t="s">
        <v>9</v>
      </c>
      <c r="H56" s="8" t="str">
        <f t="shared" si="1"/>
        <v xml:space="preserve">$   - </v>
      </c>
    </row>
    <row r="57" spans="1:8" ht="15" x14ac:dyDescent="0.2">
      <c r="A57" s="46">
        <f t="shared" si="0"/>
        <v>52</v>
      </c>
      <c r="B57" s="71" t="s">
        <v>55</v>
      </c>
      <c r="C57" s="83" t="s">
        <v>252</v>
      </c>
      <c r="D57" s="70" t="s">
        <v>143</v>
      </c>
      <c r="E57" s="61" t="s">
        <v>78</v>
      </c>
      <c r="F57" s="67">
        <v>776</v>
      </c>
      <c r="G57" s="1" t="s">
        <v>9</v>
      </c>
      <c r="H57" s="8" t="str">
        <f t="shared" si="1"/>
        <v xml:space="preserve">$   - </v>
      </c>
    </row>
    <row r="58" spans="1:8" ht="15" x14ac:dyDescent="0.2">
      <c r="A58" s="46">
        <f t="shared" si="0"/>
        <v>53</v>
      </c>
      <c r="B58" s="72" t="s">
        <v>56</v>
      </c>
      <c r="C58" s="90">
        <v>7100086910</v>
      </c>
      <c r="D58" s="70" t="s">
        <v>144</v>
      </c>
      <c r="E58" s="61" t="s">
        <v>83</v>
      </c>
      <c r="F58" s="68">
        <v>142</v>
      </c>
      <c r="G58" s="1" t="s">
        <v>9</v>
      </c>
      <c r="H58" s="8" t="str">
        <f t="shared" si="1"/>
        <v xml:space="preserve">$   - </v>
      </c>
    </row>
    <row r="59" spans="1:8" ht="15" x14ac:dyDescent="0.25">
      <c r="A59" s="46">
        <f t="shared" si="0"/>
        <v>54</v>
      </c>
      <c r="B59" s="74" t="s">
        <v>226</v>
      </c>
      <c r="C59" s="86" t="s">
        <v>253</v>
      </c>
      <c r="D59" s="70" t="s">
        <v>145</v>
      </c>
      <c r="E59" s="63" t="s">
        <v>78</v>
      </c>
      <c r="F59" s="67">
        <v>662</v>
      </c>
      <c r="G59" s="1" t="s">
        <v>9</v>
      </c>
      <c r="H59" s="8" t="str">
        <f t="shared" si="1"/>
        <v xml:space="preserve">$   - </v>
      </c>
    </row>
    <row r="60" spans="1:8" ht="15" x14ac:dyDescent="0.2">
      <c r="A60" s="46">
        <f t="shared" si="0"/>
        <v>55</v>
      </c>
      <c r="B60" s="77" t="s">
        <v>57</v>
      </c>
      <c r="C60" s="83" t="s">
        <v>254</v>
      </c>
      <c r="D60" s="70" t="s">
        <v>146</v>
      </c>
      <c r="E60" s="61" t="s">
        <v>78</v>
      </c>
      <c r="F60" s="67">
        <v>19</v>
      </c>
      <c r="G60" s="1" t="s">
        <v>9</v>
      </c>
      <c r="H60" s="8" t="str">
        <f t="shared" si="1"/>
        <v xml:space="preserve">$   - </v>
      </c>
    </row>
    <row r="61" spans="1:8" ht="15" x14ac:dyDescent="0.2">
      <c r="A61" s="46">
        <f t="shared" si="0"/>
        <v>56</v>
      </c>
      <c r="B61" s="78" t="s">
        <v>195</v>
      </c>
      <c r="C61" s="78" t="s">
        <v>255</v>
      </c>
      <c r="D61" s="70" t="s">
        <v>147</v>
      </c>
      <c r="E61" s="61" t="s">
        <v>78</v>
      </c>
      <c r="F61" s="67">
        <v>70</v>
      </c>
      <c r="G61" s="1" t="s">
        <v>9</v>
      </c>
      <c r="H61" s="8" t="str">
        <f t="shared" si="1"/>
        <v xml:space="preserve">$   - </v>
      </c>
    </row>
    <row r="62" spans="1:8" ht="15" x14ac:dyDescent="0.2">
      <c r="A62" s="46">
        <f t="shared" si="0"/>
        <v>57</v>
      </c>
      <c r="B62" s="78" t="s">
        <v>196</v>
      </c>
      <c r="C62" s="78" t="s">
        <v>256</v>
      </c>
      <c r="D62" s="70" t="s">
        <v>222</v>
      </c>
      <c r="E62" s="61" t="s">
        <v>78</v>
      </c>
      <c r="F62" s="67">
        <v>2</v>
      </c>
      <c r="G62" s="1" t="s">
        <v>9</v>
      </c>
      <c r="H62" s="8" t="str">
        <f t="shared" si="1"/>
        <v xml:space="preserve">$   - </v>
      </c>
    </row>
    <row r="63" spans="1:8" ht="15" x14ac:dyDescent="0.2">
      <c r="A63" s="46">
        <f t="shared" si="0"/>
        <v>58</v>
      </c>
      <c r="B63" s="78" t="s">
        <v>197</v>
      </c>
      <c r="C63" s="78" t="s">
        <v>257</v>
      </c>
      <c r="D63" s="70" t="s">
        <v>148</v>
      </c>
      <c r="E63" s="61" t="s">
        <v>78</v>
      </c>
      <c r="F63" s="67">
        <v>205</v>
      </c>
      <c r="G63" s="1" t="s">
        <v>9</v>
      </c>
      <c r="H63" s="8" t="str">
        <f t="shared" si="1"/>
        <v xml:space="preserve">$   - </v>
      </c>
    </row>
    <row r="64" spans="1:8" ht="15" x14ac:dyDescent="0.2">
      <c r="A64" s="46">
        <f t="shared" si="0"/>
        <v>59</v>
      </c>
      <c r="B64" s="79" t="s">
        <v>198</v>
      </c>
      <c r="C64" s="91">
        <v>6137106</v>
      </c>
      <c r="D64" s="70" t="s">
        <v>149</v>
      </c>
      <c r="E64" s="62" t="s">
        <v>78</v>
      </c>
      <c r="F64" s="67">
        <v>382</v>
      </c>
      <c r="G64" s="1" t="s">
        <v>9</v>
      </c>
      <c r="H64" s="8" t="str">
        <f t="shared" si="1"/>
        <v xml:space="preserve">$   - </v>
      </c>
    </row>
    <row r="65" spans="1:8" ht="15" x14ac:dyDescent="0.2">
      <c r="A65" s="46">
        <f t="shared" si="0"/>
        <v>60</v>
      </c>
      <c r="B65" s="72" t="s">
        <v>58</v>
      </c>
      <c r="C65" s="84" t="s">
        <v>258</v>
      </c>
      <c r="D65" s="70" t="s">
        <v>150</v>
      </c>
      <c r="E65" s="61" t="s">
        <v>78</v>
      </c>
      <c r="F65" s="68">
        <v>2</v>
      </c>
      <c r="G65" s="1" t="s">
        <v>9</v>
      </c>
      <c r="H65" s="8" t="str">
        <f t="shared" si="1"/>
        <v xml:space="preserve">$   - </v>
      </c>
    </row>
    <row r="66" spans="1:8" ht="15" x14ac:dyDescent="0.2">
      <c r="A66" s="46">
        <f t="shared" si="0"/>
        <v>61</v>
      </c>
      <c r="B66" s="71" t="s">
        <v>59</v>
      </c>
      <c r="C66" s="83" t="s">
        <v>259</v>
      </c>
      <c r="D66" s="70" t="s">
        <v>223</v>
      </c>
      <c r="E66" s="61" t="s">
        <v>78</v>
      </c>
      <c r="F66" s="67">
        <v>543</v>
      </c>
      <c r="G66" s="1" t="s">
        <v>9</v>
      </c>
      <c r="H66" s="8" t="str">
        <f t="shared" si="1"/>
        <v xml:space="preserve">$   - </v>
      </c>
    </row>
    <row r="67" spans="1:8" ht="15" x14ac:dyDescent="0.2">
      <c r="A67" s="46">
        <f t="shared" si="0"/>
        <v>62</v>
      </c>
      <c r="B67" s="71" t="s">
        <v>60</v>
      </c>
      <c r="C67" s="83" t="s">
        <v>260</v>
      </c>
      <c r="D67" s="70" t="s">
        <v>151</v>
      </c>
      <c r="E67" s="61" t="s">
        <v>87</v>
      </c>
      <c r="F67" s="67">
        <v>91</v>
      </c>
      <c r="G67" s="1" t="s">
        <v>9</v>
      </c>
      <c r="H67" s="8" t="str">
        <f t="shared" si="1"/>
        <v xml:space="preserve">$   - </v>
      </c>
    </row>
    <row r="68" spans="1:8" ht="15" x14ac:dyDescent="0.2">
      <c r="A68" s="46">
        <f t="shared" si="0"/>
        <v>63</v>
      </c>
      <c r="B68" s="71" t="s">
        <v>61</v>
      </c>
      <c r="C68" s="89">
        <v>6447430102</v>
      </c>
      <c r="D68" s="70" t="s">
        <v>152</v>
      </c>
      <c r="E68" s="61" t="s">
        <v>78</v>
      </c>
      <c r="F68" s="67">
        <v>796</v>
      </c>
      <c r="G68" s="1" t="s">
        <v>9</v>
      </c>
      <c r="H68" s="8" t="str">
        <f t="shared" si="1"/>
        <v xml:space="preserve">$   - </v>
      </c>
    </row>
    <row r="69" spans="1:8" ht="15" x14ac:dyDescent="0.2">
      <c r="A69" s="46">
        <f t="shared" si="0"/>
        <v>64</v>
      </c>
      <c r="B69" s="71" t="s">
        <v>62</v>
      </c>
      <c r="C69" s="89">
        <v>6447430107</v>
      </c>
      <c r="D69" s="70" t="s">
        <v>153</v>
      </c>
      <c r="E69" s="61" t="s">
        <v>78</v>
      </c>
      <c r="F69" s="67">
        <v>170</v>
      </c>
      <c r="G69" s="1" t="s">
        <v>9</v>
      </c>
      <c r="H69" s="8" t="str">
        <f t="shared" si="1"/>
        <v xml:space="preserve">$   - </v>
      </c>
    </row>
    <row r="70" spans="1:8" ht="15" x14ac:dyDescent="0.2">
      <c r="A70" s="46">
        <f t="shared" si="0"/>
        <v>65</v>
      </c>
      <c r="B70" s="71" t="s">
        <v>63</v>
      </c>
      <c r="C70" s="89">
        <v>5050513531</v>
      </c>
      <c r="D70" s="70" t="s">
        <v>224</v>
      </c>
      <c r="E70" s="61" t="s">
        <v>78</v>
      </c>
      <c r="F70" s="67">
        <v>83</v>
      </c>
      <c r="G70" s="1" t="s">
        <v>9</v>
      </c>
      <c r="H70" s="8" t="str">
        <f t="shared" si="1"/>
        <v xml:space="preserve">$   - </v>
      </c>
    </row>
    <row r="71" spans="1:8" ht="15" x14ac:dyDescent="0.2">
      <c r="A71" s="46">
        <f t="shared" si="0"/>
        <v>66</v>
      </c>
      <c r="B71" s="72" t="s">
        <v>64</v>
      </c>
      <c r="C71" s="84" t="s">
        <v>261</v>
      </c>
      <c r="D71" s="70" t="s">
        <v>154</v>
      </c>
      <c r="E71" s="61" t="s">
        <v>85</v>
      </c>
      <c r="F71" s="68">
        <v>12</v>
      </c>
      <c r="G71" s="1" t="s">
        <v>9</v>
      </c>
      <c r="H71" s="8" t="str">
        <f t="shared" si="1"/>
        <v xml:space="preserve">$   - </v>
      </c>
    </row>
    <row r="72" spans="1:8" ht="15" x14ac:dyDescent="0.2">
      <c r="A72" s="46">
        <f t="shared" ref="A72:A104" si="2">A71+1</f>
        <v>67</v>
      </c>
      <c r="B72" s="77" t="s">
        <v>199</v>
      </c>
      <c r="C72" s="83" t="s">
        <v>262</v>
      </c>
      <c r="D72" s="70" t="s">
        <v>155</v>
      </c>
      <c r="E72" s="61" t="s">
        <v>85</v>
      </c>
      <c r="F72" s="67">
        <v>26</v>
      </c>
      <c r="G72" s="1" t="s">
        <v>9</v>
      </c>
      <c r="H72" s="8" t="str">
        <f t="shared" ref="H72:H105" si="3">IF(OR(ISTEXT(G72),ISBLANK(G72)), "$   - ",ROUND(F72*G72,2))</f>
        <v xml:space="preserve">$   - </v>
      </c>
    </row>
    <row r="73" spans="1:8" ht="15" x14ac:dyDescent="0.2">
      <c r="A73" s="46">
        <f t="shared" si="2"/>
        <v>68</v>
      </c>
      <c r="B73" s="77" t="s">
        <v>200</v>
      </c>
      <c r="C73" s="89">
        <v>16958</v>
      </c>
      <c r="D73" s="70" t="s">
        <v>156</v>
      </c>
      <c r="E73" s="61" t="s">
        <v>85</v>
      </c>
      <c r="F73" s="67">
        <v>9</v>
      </c>
      <c r="G73" s="1" t="s">
        <v>9</v>
      </c>
      <c r="H73" s="8" t="str">
        <f t="shared" si="3"/>
        <v xml:space="preserve">$   - </v>
      </c>
    </row>
    <row r="74" spans="1:8" ht="15" x14ac:dyDescent="0.2">
      <c r="A74" s="46">
        <f t="shared" si="2"/>
        <v>69</v>
      </c>
      <c r="B74" s="77" t="s">
        <v>201</v>
      </c>
      <c r="C74" s="89">
        <v>11958</v>
      </c>
      <c r="D74" s="70" t="s">
        <v>157</v>
      </c>
      <c r="E74" s="61" t="s">
        <v>85</v>
      </c>
      <c r="F74" s="67">
        <v>15</v>
      </c>
      <c r="G74" s="1" t="s">
        <v>9</v>
      </c>
      <c r="H74" s="8" t="str">
        <f t="shared" si="3"/>
        <v xml:space="preserve">$   - </v>
      </c>
    </row>
    <row r="75" spans="1:8" ht="15" x14ac:dyDescent="0.2">
      <c r="A75" s="46">
        <f t="shared" si="2"/>
        <v>70</v>
      </c>
      <c r="B75" s="77" t="s">
        <v>202</v>
      </c>
      <c r="C75" s="89">
        <v>46801</v>
      </c>
      <c r="D75" s="70" t="s">
        <v>158</v>
      </c>
      <c r="E75" s="61" t="s">
        <v>85</v>
      </c>
      <c r="F75" s="67">
        <v>9</v>
      </c>
      <c r="G75" s="1" t="s">
        <v>9</v>
      </c>
      <c r="H75" s="8" t="str">
        <f t="shared" si="3"/>
        <v xml:space="preserve">$   - </v>
      </c>
    </row>
    <row r="76" spans="1:8" ht="15" x14ac:dyDescent="0.2">
      <c r="A76" s="46">
        <f t="shared" si="2"/>
        <v>71</v>
      </c>
      <c r="B76" s="77" t="s">
        <v>203</v>
      </c>
      <c r="C76" s="89">
        <v>41801</v>
      </c>
      <c r="D76" s="70" t="s">
        <v>159</v>
      </c>
      <c r="E76" s="61" t="s">
        <v>85</v>
      </c>
      <c r="F76" s="67">
        <v>13</v>
      </c>
      <c r="G76" s="1" t="s">
        <v>9</v>
      </c>
      <c r="H76" s="8" t="str">
        <f t="shared" si="3"/>
        <v xml:space="preserve">$   - </v>
      </c>
    </row>
    <row r="77" spans="1:8" ht="15" x14ac:dyDescent="0.2">
      <c r="A77" s="46">
        <f t="shared" si="2"/>
        <v>72</v>
      </c>
      <c r="B77" s="77" t="s">
        <v>204</v>
      </c>
      <c r="C77" s="83" t="s">
        <v>263</v>
      </c>
      <c r="D77" s="70" t="s">
        <v>160</v>
      </c>
      <c r="E77" s="61" t="s">
        <v>85</v>
      </c>
      <c r="F77" s="67">
        <v>7</v>
      </c>
      <c r="G77" s="1" t="s">
        <v>9</v>
      </c>
      <c r="H77" s="8" t="str">
        <f t="shared" si="3"/>
        <v xml:space="preserve">$   - </v>
      </c>
    </row>
    <row r="78" spans="1:8" ht="15" x14ac:dyDescent="0.2">
      <c r="A78" s="46">
        <f t="shared" si="2"/>
        <v>73</v>
      </c>
      <c r="B78" s="77" t="s">
        <v>205</v>
      </c>
      <c r="C78" s="83" t="s">
        <v>264</v>
      </c>
      <c r="D78" s="70" t="s">
        <v>161</v>
      </c>
      <c r="E78" s="62" t="s">
        <v>78</v>
      </c>
      <c r="F78" s="67">
        <v>74</v>
      </c>
      <c r="G78" s="1" t="s">
        <v>9</v>
      </c>
      <c r="H78" s="8" t="str">
        <f t="shared" si="3"/>
        <v xml:space="preserve">$   - </v>
      </c>
    </row>
    <row r="79" spans="1:8" ht="15" x14ac:dyDescent="0.2">
      <c r="A79" s="46">
        <f t="shared" si="2"/>
        <v>74</v>
      </c>
      <c r="B79" s="77" t="s">
        <v>206</v>
      </c>
      <c r="C79" s="83" t="s">
        <v>265</v>
      </c>
      <c r="D79" s="70" t="s">
        <v>162</v>
      </c>
      <c r="E79" s="61" t="s">
        <v>78</v>
      </c>
      <c r="F79" s="67">
        <v>6</v>
      </c>
      <c r="G79" s="1" t="s">
        <v>9</v>
      </c>
      <c r="H79" s="8" t="str">
        <f t="shared" si="3"/>
        <v xml:space="preserve">$   - </v>
      </c>
    </row>
    <row r="80" spans="1:8" ht="15" x14ac:dyDescent="0.2">
      <c r="A80" s="46">
        <f t="shared" si="2"/>
        <v>75</v>
      </c>
      <c r="B80" s="77" t="s">
        <v>207</v>
      </c>
      <c r="C80" s="83" t="s">
        <v>266</v>
      </c>
      <c r="D80" s="70" t="s">
        <v>163</v>
      </c>
      <c r="E80" s="61" t="s">
        <v>78</v>
      </c>
      <c r="F80" s="67">
        <v>28</v>
      </c>
      <c r="G80" s="1" t="s">
        <v>9</v>
      </c>
      <c r="H80" s="8" t="str">
        <f t="shared" si="3"/>
        <v xml:space="preserve">$   - </v>
      </c>
    </row>
    <row r="81" spans="1:8" ht="15" x14ac:dyDescent="0.2">
      <c r="A81" s="46">
        <f t="shared" si="2"/>
        <v>76</v>
      </c>
      <c r="B81" s="77" t="s">
        <v>208</v>
      </c>
      <c r="C81" s="89">
        <v>45303</v>
      </c>
      <c r="D81" s="70" t="s">
        <v>164</v>
      </c>
      <c r="E81" s="61" t="s">
        <v>78</v>
      </c>
      <c r="F81" s="67">
        <v>22</v>
      </c>
      <c r="G81" s="1" t="s">
        <v>9</v>
      </c>
      <c r="H81" s="8" t="str">
        <f t="shared" si="3"/>
        <v xml:space="preserve">$   - </v>
      </c>
    </row>
    <row r="82" spans="1:8" ht="15" x14ac:dyDescent="0.2">
      <c r="A82" s="46">
        <f t="shared" si="2"/>
        <v>77</v>
      </c>
      <c r="B82" s="77" t="s">
        <v>209</v>
      </c>
      <c r="C82" s="83" t="s">
        <v>267</v>
      </c>
      <c r="D82" s="70" t="s">
        <v>165</v>
      </c>
      <c r="E82" s="61" t="s">
        <v>78</v>
      </c>
      <c r="F82" s="67">
        <v>128</v>
      </c>
      <c r="G82" s="1" t="s">
        <v>9</v>
      </c>
      <c r="H82" s="8" t="str">
        <f t="shared" si="3"/>
        <v xml:space="preserve">$   - </v>
      </c>
    </row>
    <row r="83" spans="1:8" ht="15" x14ac:dyDescent="0.2">
      <c r="A83" s="46">
        <f t="shared" si="2"/>
        <v>78</v>
      </c>
      <c r="B83" s="77" t="s">
        <v>210</v>
      </c>
      <c r="C83" s="89">
        <v>62538</v>
      </c>
      <c r="D83" s="70" t="s">
        <v>166</v>
      </c>
      <c r="E83" s="61" t="s">
        <v>78</v>
      </c>
      <c r="F83" s="67">
        <v>154</v>
      </c>
      <c r="G83" s="1" t="s">
        <v>9</v>
      </c>
      <c r="H83" s="8" t="str">
        <f t="shared" si="3"/>
        <v xml:space="preserve">$   - </v>
      </c>
    </row>
    <row r="84" spans="1:8" ht="15" x14ac:dyDescent="0.2">
      <c r="A84" s="46">
        <f t="shared" si="2"/>
        <v>79</v>
      </c>
      <c r="B84" s="77" t="s">
        <v>211</v>
      </c>
      <c r="C84" s="83" t="s">
        <v>268</v>
      </c>
      <c r="D84" s="70" t="s">
        <v>167</v>
      </c>
      <c r="E84" s="61" t="s">
        <v>88</v>
      </c>
      <c r="F84" s="67">
        <v>31</v>
      </c>
      <c r="G84" s="1" t="s">
        <v>9</v>
      </c>
      <c r="H84" s="8" t="str">
        <f t="shared" si="3"/>
        <v xml:space="preserve">$   - </v>
      </c>
    </row>
    <row r="85" spans="1:8" ht="15" x14ac:dyDescent="0.2">
      <c r="A85" s="46">
        <f t="shared" si="2"/>
        <v>80</v>
      </c>
      <c r="B85" s="77" t="s">
        <v>212</v>
      </c>
      <c r="C85" s="83" t="s">
        <v>269</v>
      </c>
      <c r="D85" s="70" t="s">
        <v>225</v>
      </c>
      <c r="E85" s="61" t="s">
        <v>88</v>
      </c>
      <c r="F85" s="67">
        <v>6</v>
      </c>
      <c r="G85" s="1" t="s">
        <v>9</v>
      </c>
      <c r="H85" s="8" t="str">
        <f t="shared" si="3"/>
        <v xml:space="preserve">$   - </v>
      </c>
    </row>
    <row r="86" spans="1:8" ht="15" x14ac:dyDescent="0.2">
      <c r="A86" s="46">
        <f t="shared" si="2"/>
        <v>81</v>
      </c>
      <c r="B86" s="77" t="s">
        <v>213</v>
      </c>
      <c r="C86" s="83" t="s">
        <v>270</v>
      </c>
      <c r="D86" s="70" t="s">
        <v>168</v>
      </c>
      <c r="E86" s="61" t="s">
        <v>88</v>
      </c>
      <c r="F86" s="67">
        <v>8</v>
      </c>
      <c r="G86" s="1" t="s">
        <v>9</v>
      </c>
      <c r="H86" s="8" t="str">
        <f t="shared" si="3"/>
        <v xml:space="preserve">$   - </v>
      </c>
    </row>
    <row r="87" spans="1:8" ht="15" x14ac:dyDescent="0.2">
      <c r="A87" s="46">
        <f t="shared" si="2"/>
        <v>82</v>
      </c>
      <c r="B87" s="77" t="s">
        <v>214</v>
      </c>
      <c r="C87" s="89">
        <v>11122</v>
      </c>
      <c r="D87" s="70" t="s">
        <v>169</v>
      </c>
      <c r="E87" s="61" t="s">
        <v>78</v>
      </c>
      <c r="F87" s="67">
        <v>122</v>
      </c>
      <c r="G87" s="1" t="s">
        <v>9</v>
      </c>
      <c r="H87" s="8" t="str">
        <f t="shared" si="3"/>
        <v xml:space="preserve">$   - </v>
      </c>
    </row>
    <row r="88" spans="1:8" ht="15" x14ac:dyDescent="0.2">
      <c r="A88" s="46">
        <f t="shared" si="2"/>
        <v>83</v>
      </c>
      <c r="B88" s="77" t="s">
        <v>215</v>
      </c>
      <c r="C88" s="89">
        <v>11124</v>
      </c>
      <c r="D88" s="70" t="s">
        <v>170</v>
      </c>
      <c r="E88" s="61" t="s">
        <v>78</v>
      </c>
      <c r="F88" s="67">
        <v>292</v>
      </c>
      <c r="G88" s="1" t="s">
        <v>9</v>
      </c>
      <c r="H88" s="8" t="str">
        <f t="shared" si="3"/>
        <v xml:space="preserve">$   - </v>
      </c>
    </row>
    <row r="89" spans="1:8" ht="15" x14ac:dyDescent="0.2">
      <c r="A89" s="46">
        <f t="shared" si="2"/>
        <v>84</v>
      </c>
      <c r="B89" s="77" t="s">
        <v>65</v>
      </c>
      <c r="C89" s="83" t="s">
        <v>271</v>
      </c>
      <c r="D89" s="70" t="s">
        <v>171</v>
      </c>
      <c r="E89" s="61" t="s">
        <v>89</v>
      </c>
      <c r="F89" s="67">
        <v>25</v>
      </c>
      <c r="G89" s="1" t="s">
        <v>9</v>
      </c>
      <c r="H89" s="8" t="str">
        <f t="shared" si="3"/>
        <v xml:space="preserve">$   - </v>
      </c>
    </row>
    <row r="90" spans="1:8" ht="15" x14ac:dyDescent="0.2">
      <c r="A90" s="46">
        <f t="shared" si="2"/>
        <v>85</v>
      </c>
      <c r="B90" s="77" t="s">
        <v>216</v>
      </c>
      <c r="C90" s="89">
        <v>5160</v>
      </c>
      <c r="D90" s="70" t="s">
        <v>172</v>
      </c>
      <c r="E90" s="61" t="s">
        <v>90</v>
      </c>
      <c r="F90" s="67">
        <v>54</v>
      </c>
      <c r="G90" s="1" t="s">
        <v>9</v>
      </c>
      <c r="H90" s="8" t="str">
        <f t="shared" si="3"/>
        <v xml:space="preserve">$   - </v>
      </c>
    </row>
    <row r="91" spans="1:8" ht="15" x14ac:dyDescent="0.2">
      <c r="A91" s="46">
        <f t="shared" si="2"/>
        <v>86</v>
      </c>
      <c r="B91" s="71" t="s">
        <v>66</v>
      </c>
      <c r="C91" s="83" t="s">
        <v>272</v>
      </c>
      <c r="D91" s="70" t="s">
        <v>173</v>
      </c>
      <c r="E91" s="61" t="s">
        <v>78</v>
      </c>
      <c r="F91" s="67">
        <v>301</v>
      </c>
      <c r="G91" s="1" t="s">
        <v>9</v>
      </c>
      <c r="H91" s="8" t="str">
        <f t="shared" si="3"/>
        <v xml:space="preserve">$   - </v>
      </c>
    </row>
    <row r="92" spans="1:8" ht="15" x14ac:dyDescent="0.2">
      <c r="A92" s="46">
        <f t="shared" si="2"/>
        <v>87</v>
      </c>
      <c r="B92" s="71" t="s">
        <v>67</v>
      </c>
      <c r="C92" s="83" t="s">
        <v>273</v>
      </c>
      <c r="D92" s="70" t="s">
        <v>174</v>
      </c>
      <c r="E92" s="61" t="s">
        <v>78</v>
      </c>
      <c r="F92" s="67">
        <v>188</v>
      </c>
      <c r="G92" s="1" t="s">
        <v>9</v>
      </c>
      <c r="H92" s="8" t="str">
        <f t="shared" si="3"/>
        <v xml:space="preserve">$   - </v>
      </c>
    </row>
    <row r="93" spans="1:8" ht="15" x14ac:dyDescent="0.2">
      <c r="A93" s="46">
        <f t="shared" si="2"/>
        <v>88</v>
      </c>
      <c r="B93" s="71" t="s">
        <v>68</v>
      </c>
      <c r="C93" s="83" t="s">
        <v>274</v>
      </c>
      <c r="D93" s="70" t="s">
        <v>175</v>
      </c>
      <c r="E93" s="61" t="s">
        <v>78</v>
      </c>
      <c r="F93" s="67">
        <v>107</v>
      </c>
      <c r="G93" s="1" t="s">
        <v>9</v>
      </c>
      <c r="H93" s="8" t="str">
        <f t="shared" si="3"/>
        <v xml:space="preserve">$   - </v>
      </c>
    </row>
    <row r="94" spans="1:8" ht="15" x14ac:dyDescent="0.2">
      <c r="A94" s="46">
        <f t="shared" si="2"/>
        <v>89</v>
      </c>
      <c r="B94" s="77" t="s">
        <v>217</v>
      </c>
      <c r="C94" s="89">
        <v>35001</v>
      </c>
      <c r="D94" s="70" t="s">
        <v>176</v>
      </c>
      <c r="E94" s="61" t="s">
        <v>81</v>
      </c>
      <c r="F94" s="67">
        <v>97</v>
      </c>
      <c r="G94" s="1" t="s">
        <v>9</v>
      </c>
      <c r="H94" s="8" t="str">
        <f t="shared" si="3"/>
        <v xml:space="preserve">$   - </v>
      </c>
    </row>
    <row r="95" spans="1:8" ht="15" x14ac:dyDescent="0.2">
      <c r="A95" s="46">
        <f t="shared" si="2"/>
        <v>90</v>
      </c>
      <c r="B95" s="71" t="s">
        <v>69</v>
      </c>
      <c r="C95" s="83" t="s">
        <v>275</v>
      </c>
      <c r="D95" s="70" t="s">
        <v>177</v>
      </c>
      <c r="E95" s="61" t="s">
        <v>91</v>
      </c>
      <c r="F95" s="67">
        <v>270</v>
      </c>
      <c r="G95" s="1" t="s">
        <v>9</v>
      </c>
      <c r="H95" s="8" t="str">
        <f t="shared" si="3"/>
        <v xml:space="preserve">$   - </v>
      </c>
    </row>
    <row r="96" spans="1:8" ht="15" x14ac:dyDescent="0.2">
      <c r="A96" s="46">
        <f t="shared" si="2"/>
        <v>91</v>
      </c>
      <c r="B96" s="72" t="s">
        <v>70</v>
      </c>
      <c r="C96" s="90">
        <v>19876</v>
      </c>
      <c r="D96" s="70" t="s">
        <v>178</v>
      </c>
      <c r="E96" s="64" t="s">
        <v>92</v>
      </c>
      <c r="F96" s="68">
        <v>14</v>
      </c>
      <c r="G96" s="1" t="s">
        <v>9</v>
      </c>
      <c r="H96" s="8" t="str">
        <f t="shared" si="3"/>
        <v xml:space="preserve">$   - </v>
      </c>
    </row>
    <row r="97" spans="1:8" ht="15" x14ac:dyDescent="0.2">
      <c r="A97" s="46">
        <f t="shared" si="2"/>
        <v>92</v>
      </c>
      <c r="B97" s="71" t="s">
        <v>71</v>
      </c>
      <c r="C97" s="83" t="s">
        <v>276</v>
      </c>
      <c r="D97" s="70" t="s">
        <v>179</v>
      </c>
      <c r="E97" s="63" t="s">
        <v>93</v>
      </c>
      <c r="F97" s="67">
        <v>142</v>
      </c>
      <c r="G97" s="1" t="s">
        <v>9</v>
      </c>
      <c r="H97" s="8" t="str">
        <f t="shared" si="3"/>
        <v xml:space="preserve">$   - </v>
      </c>
    </row>
    <row r="98" spans="1:8" ht="15" x14ac:dyDescent="0.25">
      <c r="A98" s="46">
        <f t="shared" si="2"/>
        <v>93</v>
      </c>
      <c r="B98" s="75" t="s">
        <v>72</v>
      </c>
      <c r="C98" s="87" t="s">
        <v>277</v>
      </c>
      <c r="D98" s="70" t="s">
        <v>180</v>
      </c>
      <c r="E98" s="65" t="s">
        <v>78</v>
      </c>
      <c r="F98" s="69">
        <v>695</v>
      </c>
      <c r="G98" s="1" t="s">
        <v>9</v>
      </c>
      <c r="H98" s="8" t="str">
        <f t="shared" si="3"/>
        <v xml:space="preserve">$   - </v>
      </c>
    </row>
    <row r="99" spans="1:8" ht="15" x14ac:dyDescent="0.25">
      <c r="A99" s="46">
        <f t="shared" si="2"/>
        <v>94</v>
      </c>
      <c r="B99" s="75" t="s">
        <v>73</v>
      </c>
      <c r="C99" s="87" t="s">
        <v>278</v>
      </c>
      <c r="D99" s="70" t="s">
        <v>181</v>
      </c>
      <c r="E99" s="66" t="s">
        <v>78</v>
      </c>
      <c r="F99" s="66">
        <v>438</v>
      </c>
      <c r="G99" s="1" t="s">
        <v>9</v>
      </c>
      <c r="H99" s="8" t="str">
        <f t="shared" si="3"/>
        <v xml:space="preserve">$   - </v>
      </c>
    </row>
    <row r="100" spans="1:8" ht="15" x14ac:dyDescent="0.25">
      <c r="A100" s="46">
        <f t="shared" si="2"/>
        <v>95</v>
      </c>
      <c r="B100" s="76" t="s">
        <v>74</v>
      </c>
      <c r="C100" s="88" t="s">
        <v>279</v>
      </c>
      <c r="D100" s="70" t="s">
        <v>182</v>
      </c>
      <c r="E100" s="66" t="s">
        <v>93</v>
      </c>
      <c r="F100" s="66">
        <v>47</v>
      </c>
      <c r="G100" s="1" t="s">
        <v>9</v>
      </c>
      <c r="H100" s="8" t="str">
        <f t="shared" si="3"/>
        <v xml:space="preserve">$   - </v>
      </c>
    </row>
    <row r="101" spans="1:8" ht="15" x14ac:dyDescent="0.25">
      <c r="A101" s="46">
        <f t="shared" si="2"/>
        <v>96</v>
      </c>
      <c r="B101" s="76" t="s">
        <v>75</v>
      </c>
      <c r="C101" s="92">
        <v>55838</v>
      </c>
      <c r="D101" s="70" t="s">
        <v>183</v>
      </c>
      <c r="E101" s="66" t="s">
        <v>78</v>
      </c>
      <c r="F101" s="66">
        <v>50</v>
      </c>
      <c r="G101" s="1" t="s">
        <v>9</v>
      </c>
      <c r="H101" s="8" t="str">
        <f t="shared" si="3"/>
        <v xml:space="preserve">$   - </v>
      </c>
    </row>
    <row r="102" spans="1:8" ht="15" x14ac:dyDescent="0.25">
      <c r="A102" s="46">
        <f t="shared" si="2"/>
        <v>97</v>
      </c>
      <c r="B102" s="76" t="s">
        <v>76</v>
      </c>
      <c r="C102" s="92">
        <v>6447430100</v>
      </c>
      <c r="D102" s="70" t="s">
        <v>184</v>
      </c>
      <c r="E102" s="66" t="s">
        <v>78</v>
      </c>
      <c r="F102" s="66">
        <v>60</v>
      </c>
      <c r="G102" s="1" t="s">
        <v>9</v>
      </c>
      <c r="H102" s="8" t="str">
        <f t="shared" si="3"/>
        <v xml:space="preserve">$   - </v>
      </c>
    </row>
    <row r="103" spans="1:8" ht="15" x14ac:dyDescent="0.25">
      <c r="A103" s="46">
        <f t="shared" si="2"/>
        <v>98</v>
      </c>
      <c r="B103" s="76" t="s">
        <v>77</v>
      </c>
      <c r="C103" s="88" t="s">
        <v>280</v>
      </c>
      <c r="D103" s="70" t="s">
        <v>185</v>
      </c>
      <c r="E103" s="66" t="s">
        <v>78</v>
      </c>
      <c r="F103" s="66">
        <v>108</v>
      </c>
      <c r="G103" s="1" t="s">
        <v>9</v>
      </c>
      <c r="H103" s="8" t="str">
        <f t="shared" si="3"/>
        <v xml:space="preserve">$   - </v>
      </c>
    </row>
    <row r="104" spans="1:8" ht="15" x14ac:dyDescent="0.25">
      <c r="A104" s="50">
        <f t="shared" si="2"/>
        <v>99</v>
      </c>
      <c r="B104" s="82" t="s">
        <v>228</v>
      </c>
      <c r="C104" s="83" t="s">
        <v>281</v>
      </c>
      <c r="D104" s="70" t="s">
        <v>186</v>
      </c>
      <c r="E104" s="66" t="s">
        <v>78</v>
      </c>
      <c r="F104" s="52">
        <v>70</v>
      </c>
      <c r="G104" s="53" t="s">
        <v>9</v>
      </c>
      <c r="H104" s="54" t="str">
        <f t="shared" si="3"/>
        <v xml:space="preserve">$   - </v>
      </c>
    </row>
    <row r="105" spans="1:8" x14ac:dyDescent="0.2">
      <c r="A105" s="49">
        <v>100</v>
      </c>
      <c r="B105" s="82" t="s">
        <v>229</v>
      </c>
      <c r="C105" s="83" t="s">
        <v>282</v>
      </c>
      <c r="D105" s="70" t="s">
        <v>187</v>
      </c>
      <c r="E105" s="51" t="s">
        <v>78</v>
      </c>
      <c r="F105" s="56">
        <v>60</v>
      </c>
      <c r="G105" s="53" t="s">
        <v>9</v>
      </c>
      <c r="H105" s="54" t="str">
        <f t="shared" si="3"/>
        <v xml:space="preserve">$   - </v>
      </c>
    </row>
    <row r="106" spans="1:8" x14ac:dyDescent="0.2">
      <c r="A106" s="49">
        <v>101</v>
      </c>
      <c r="B106" s="48" t="s">
        <v>94</v>
      </c>
      <c r="C106" s="97" t="s">
        <v>285</v>
      </c>
      <c r="D106" s="97" t="s">
        <v>285</v>
      </c>
      <c r="E106" s="95" t="s">
        <v>283</v>
      </c>
      <c r="F106" s="98" t="s">
        <v>285</v>
      </c>
      <c r="G106" s="96"/>
      <c r="H106" s="99" t="s">
        <v>285</v>
      </c>
    </row>
    <row r="107" spans="1:8" ht="25.5" x14ac:dyDescent="0.2">
      <c r="A107" s="94">
        <v>102</v>
      </c>
      <c r="B107" s="55" t="s">
        <v>95</v>
      </c>
      <c r="C107" s="97" t="s">
        <v>285</v>
      </c>
      <c r="D107" s="97" t="s">
        <v>285</v>
      </c>
      <c r="E107" s="95" t="s">
        <v>283</v>
      </c>
      <c r="F107" s="98" t="s">
        <v>285</v>
      </c>
      <c r="G107" s="96"/>
      <c r="H107" s="99" t="s">
        <v>285</v>
      </c>
    </row>
    <row r="108" spans="1:8" ht="14.25" x14ac:dyDescent="0.2">
      <c r="A108" s="93"/>
      <c r="B108" s="47"/>
      <c r="C108" s="47"/>
      <c r="D108" s="47"/>
      <c r="E108" s="57"/>
      <c r="F108" s="58"/>
      <c r="G108" s="59"/>
      <c r="H108" s="60"/>
    </row>
    <row r="109" spans="1:8" ht="14.25" x14ac:dyDescent="0.2">
      <c r="A109" s="36"/>
      <c r="B109" s="37"/>
      <c r="C109" s="37"/>
      <c r="D109" s="37"/>
      <c r="E109" s="38"/>
      <c r="F109" s="39"/>
      <c r="G109" s="107"/>
      <c r="H109" s="108"/>
    </row>
    <row r="110" spans="1:8" ht="14.25" x14ac:dyDescent="0.2">
      <c r="A110" s="36" t="s">
        <v>8</v>
      </c>
      <c r="B110" s="22"/>
      <c r="C110" s="22"/>
      <c r="D110" s="22"/>
      <c r="E110" s="38"/>
      <c r="F110" s="39"/>
      <c r="G110" s="101">
        <f>SUM(H6:H105)</f>
        <v>0</v>
      </c>
      <c r="H110" s="102"/>
    </row>
    <row r="111" spans="1:8" ht="14.25" x14ac:dyDescent="0.2">
      <c r="A111" s="40"/>
      <c r="B111" s="41"/>
      <c r="C111" s="41"/>
      <c r="D111" s="41"/>
      <c r="E111" s="42"/>
      <c r="F111" s="43"/>
      <c r="G111" s="10"/>
      <c r="H111" s="10"/>
    </row>
    <row r="112" spans="1:8" x14ac:dyDescent="0.2">
      <c r="A112" s="11"/>
      <c r="B112" s="27"/>
      <c r="C112" s="27"/>
      <c r="D112" s="27"/>
      <c r="E112" s="28"/>
      <c r="F112" s="16"/>
      <c r="G112" s="17"/>
      <c r="H112" s="29"/>
    </row>
    <row r="113" spans="1:8" x14ac:dyDescent="0.2">
      <c r="A113" s="12"/>
      <c r="B113" s="27"/>
      <c r="C113" s="27"/>
      <c r="D113" s="27"/>
      <c r="E113" s="28"/>
      <c r="F113" s="30"/>
      <c r="G113" s="31"/>
      <c r="H113" s="32"/>
    </row>
    <row r="114" spans="1:8" x14ac:dyDescent="0.2">
      <c r="A114" s="12"/>
      <c r="B114" s="27"/>
      <c r="C114" s="27"/>
      <c r="D114" s="27"/>
      <c r="E114" s="28"/>
      <c r="F114" s="103" t="s">
        <v>284</v>
      </c>
      <c r="G114" s="103"/>
      <c r="H114" s="33"/>
    </row>
    <row r="115" spans="1:8" x14ac:dyDescent="0.2">
      <c r="A115" s="13"/>
      <c r="B115" s="34"/>
      <c r="C115" s="34"/>
      <c r="D115" s="34"/>
      <c r="E115" s="35"/>
      <c r="F115" s="30"/>
      <c r="G115" s="31"/>
      <c r="H115" s="32"/>
    </row>
    <row r="117" spans="1:8" x14ac:dyDescent="0.2">
      <c r="A117" s="14"/>
    </row>
    <row r="118" spans="1:8" x14ac:dyDescent="0.2">
      <c r="A118" s="9"/>
      <c r="B118" s="100"/>
      <c r="C118" s="100"/>
      <c r="D118" s="100"/>
      <c r="E118" s="100"/>
      <c r="F118" s="100"/>
      <c r="G118" s="15"/>
      <c r="H118" s="15"/>
    </row>
    <row r="119" spans="1:8" x14ac:dyDescent="0.2">
      <c r="A119" s="9"/>
      <c r="B119" s="100"/>
      <c r="C119" s="100"/>
      <c r="D119" s="100"/>
      <c r="E119" s="100"/>
      <c r="F119" s="100"/>
      <c r="G119" s="15"/>
      <c r="H119" s="15"/>
    </row>
    <row r="120" spans="1:8" x14ac:dyDescent="0.2">
      <c r="A120" s="9"/>
      <c r="B120" s="100"/>
      <c r="C120" s="100"/>
      <c r="D120" s="100"/>
      <c r="E120" s="100"/>
      <c r="F120" s="100"/>
      <c r="G120" s="15"/>
      <c r="H120" s="15"/>
    </row>
    <row r="121" spans="1:8" x14ac:dyDescent="0.2">
      <c r="A121" s="9"/>
      <c r="B121" s="100"/>
      <c r="C121" s="100"/>
      <c r="D121" s="100"/>
      <c r="E121" s="100"/>
      <c r="F121" s="100"/>
      <c r="G121" s="15"/>
      <c r="H121" s="15"/>
    </row>
    <row r="122" spans="1:8" x14ac:dyDescent="0.2">
      <c r="A122" s="9"/>
      <c r="B122" s="100"/>
      <c r="C122" s="100"/>
      <c r="D122" s="100"/>
      <c r="E122" s="100"/>
      <c r="F122" s="100"/>
      <c r="G122" s="15"/>
      <c r="H122" s="15"/>
    </row>
    <row r="123" spans="1:8" x14ac:dyDescent="0.2">
      <c r="A123" s="9"/>
      <c r="B123" s="100"/>
      <c r="C123" s="100"/>
      <c r="D123" s="100"/>
      <c r="E123" s="100"/>
      <c r="F123" s="100"/>
      <c r="G123" s="15"/>
      <c r="H123" s="15"/>
    </row>
    <row r="124" spans="1:8" x14ac:dyDescent="0.2">
      <c r="A124" s="9"/>
      <c r="B124" s="100"/>
      <c r="C124" s="100"/>
      <c r="D124" s="100"/>
      <c r="E124" s="100"/>
      <c r="F124" s="100"/>
      <c r="G124" s="15"/>
      <c r="H124" s="15"/>
    </row>
    <row r="125" spans="1:8" x14ac:dyDescent="0.2">
      <c r="A125" s="9"/>
      <c r="B125" s="100"/>
      <c r="C125" s="100"/>
      <c r="D125" s="100"/>
      <c r="E125" s="100"/>
      <c r="F125" s="100"/>
      <c r="G125" s="15"/>
      <c r="H125" s="15"/>
    </row>
    <row r="126" spans="1:8" x14ac:dyDescent="0.2">
      <c r="A126" s="9"/>
      <c r="B126" s="100"/>
      <c r="C126" s="100"/>
      <c r="D126" s="100"/>
      <c r="E126" s="100"/>
      <c r="F126" s="100"/>
      <c r="G126" s="15"/>
      <c r="H126" s="15"/>
    </row>
    <row r="127" spans="1:8" x14ac:dyDescent="0.2">
      <c r="A127" s="9"/>
      <c r="B127" s="100"/>
      <c r="C127" s="100"/>
      <c r="D127" s="100"/>
      <c r="E127" s="100"/>
      <c r="F127" s="100"/>
      <c r="G127" s="15"/>
      <c r="H127" s="15"/>
    </row>
    <row r="128" spans="1:8" x14ac:dyDescent="0.2">
      <c r="A128" s="9"/>
      <c r="B128" s="100"/>
      <c r="C128" s="100"/>
      <c r="D128" s="100"/>
      <c r="E128" s="100"/>
      <c r="F128" s="100"/>
      <c r="G128" s="15"/>
      <c r="H128" s="15"/>
    </row>
    <row r="129" spans="1:8" x14ac:dyDescent="0.2">
      <c r="A129" s="9"/>
      <c r="B129" s="100"/>
      <c r="C129" s="100"/>
      <c r="D129" s="100"/>
      <c r="E129" s="100"/>
      <c r="F129" s="100"/>
      <c r="G129" s="15"/>
      <c r="H129" s="15"/>
    </row>
    <row r="130" spans="1:8" x14ac:dyDescent="0.2">
      <c r="A130" s="9"/>
      <c r="B130" s="100"/>
      <c r="C130" s="100"/>
      <c r="D130" s="100"/>
      <c r="E130" s="100"/>
      <c r="F130" s="100"/>
      <c r="G130" s="15"/>
      <c r="H130" s="15"/>
    </row>
    <row r="131" spans="1:8" x14ac:dyDescent="0.2">
      <c r="A131" s="9"/>
      <c r="B131" s="100"/>
      <c r="C131" s="100"/>
      <c r="D131" s="100"/>
      <c r="E131" s="100"/>
      <c r="F131" s="100"/>
      <c r="G131" s="15"/>
      <c r="H131" s="15"/>
    </row>
    <row r="132" spans="1:8" x14ac:dyDescent="0.2">
      <c r="A132" s="9"/>
      <c r="B132" s="100"/>
      <c r="C132" s="100"/>
      <c r="D132" s="100"/>
      <c r="E132" s="100"/>
      <c r="F132" s="100"/>
      <c r="G132" s="15"/>
      <c r="H132" s="15"/>
    </row>
    <row r="133" spans="1:8" x14ac:dyDescent="0.2">
      <c r="A133" s="9"/>
      <c r="B133" s="100"/>
      <c r="C133" s="100"/>
      <c r="D133" s="100"/>
      <c r="E133" s="100"/>
      <c r="F133" s="100"/>
      <c r="G133" s="15"/>
      <c r="H133" s="15"/>
    </row>
    <row r="134" spans="1:8" x14ac:dyDescent="0.2">
      <c r="A134" s="9"/>
      <c r="B134" s="100"/>
      <c r="C134" s="100"/>
      <c r="D134" s="100"/>
      <c r="E134" s="100"/>
      <c r="F134" s="100"/>
      <c r="G134" s="15"/>
      <c r="H134" s="15"/>
    </row>
    <row r="135" spans="1:8" x14ac:dyDescent="0.2">
      <c r="A135" s="9"/>
      <c r="B135" s="100"/>
      <c r="C135" s="100"/>
      <c r="D135" s="100"/>
      <c r="E135" s="100"/>
      <c r="F135" s="100"/>
      <c r="G135" s="15"/>
      <c r="H135" s="15"/>
    </row>
  </sheetData>
  <sheetProtection algorithmName="SHA-512" hashValue="2MmQMBMNw0PqGKVO8SByh4BV8pGcSLtwkHESO8bc1tgbM95pQN7IsUDMsMKUIGasPqj6T35gkIYHhQGbdvlGUA==" saltValue="yXEyHLfi+fES58O1QRS7Hg==" spinCount="100000" sheet="1" objects="1" scenarios="1"/>
  <mergeCells count="25">
    <mergeCell ref="A2:B2"/>
    <mergeCell ref="D1:E1"/>
    <mergeCell ref="A1:B1"/>
    <mergeCell ref="G109:H109"/>
    <mergeCell ref="A3:B3"/>
    <mergeCell ref="G110:H110"/>
    <mergeCell ref="F114:G114"/>
    <mergeCell ref="B118:F118"/>
    <mergeCell ref="B126:F126"/>
    <mergeCell ref="B134:F134"/>
    <mergeCell ref="B127:F127"/>
    <mergeCell ref="B122:F122"/>
    <mergeCell ref="B123:F123"/>
    <mergeCell ref="B124:F124"/>
    <mergeCell ref="B125:F125"/>
    <mergeCell ref="B119:F119"/>
    <mergeCell ref="B120:F120"/>
    <mergeCell ref="B121:F121"/>
    <mergeCell ref="B135:F135"/>
    <mergeCell ref="B128:F128"/>
    <mergeCell ref="B129:F129"/>
    <mergeCell ref="B132:F132"/>
    <mergeCell ref="B133:F133"/>
    <mergeCell ref="B131:F131"/>
    <mergeCell ref="B130:F130"/>
  </mergeCells>
  <phoneticPr fontId="0" type="noConversion"/>
  <conditionalFormatting sqref="D6:D105">
    <cfRule type="duplicateValues" dxfId="0" priority="1"/>
  </conditionalFormatting>
  <dataValidations disablePrompts="1"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105" xr:uid="{00000000-0002-0000-0100-000000000000}">
      <formula1>IF(G6&gt;=0,ROUND(G6,2),0.01)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Percentage Discount._x000a_You do not need to type in the &quot;%&quot;" sqref="G106 G107" xr:uid="{6BB41CD3-8ED6-476A-B8CA-54454536CC25}">
      <formula1>IF(G106&gt;=0,ROUND(G106,2),0.01)</formula1>
    </dataValidation>
  </dataValidations>
  <pageMargins left="0.5" right="0.5" top="0.70874999999999999" bottom="0.75" header="0.25" footer="0.25"/>
  <pageSetup scale="75" fitToHeight="0" orientation="portrait" r:id="rId1"/>
  <headerFooter alignWithMargins="0">
    <oddHeader xml:space="preserve">&amp;LThe City of Winnipeg
RFP No.559-2023
&amp;C                     &amp;R Bid Submission
Page &amp;P           </oddHeader>
    <oddFooter xml:space="preserve">&amp;R____________________________
Name of Bidder                    </oddFooter>
  </headerFooter>
  <rowBreaks count="3" manualBreakCount="3">
    <brk id="35" max="6" man="1"/>
    <brk id="65" max="6" man="1"/>
    <brk id="95" max="6" man="1"/>
  </rowBreaks>
  <ignoredErrors>
    <ignoredError sqref="H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dcterms:created xsi:type="dcterms:W3CDTF">1999-10-18T14:40:40Z</dcterms:created>
  <dcterms:modified xsi:type="dcterms:W3CDTF">2023-08-03T20:34:50Z</dcterms:modified>
  <cp:category/>
  <cp:contentStatus/>
</cp:coreProperties>
</file>