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512-2023\WORK IN PROGRESS\512-2023\"/>
    </mc:Choice>
  </mc:AlternateContent>
  <xr:revisionPtr revIDLastSave="0" documentId="13_ncr:1_{74BEFD9E-A4C1-41C1-8CC1-0DED0835E27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prices'!$A$1:$G$24</definedName>
    <definedName name="Print_Area_1">'Unit prices'!$A$6:$G$44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G7" i="2" l="1"/>
  <c r="G8" i="2"/>
  <c r="G9" i="2"/>
  <c r="G10" i="2"/>
  <c r="G11" i="2"/>
  <c r="G12" i="2"/>
  <c r="G13" i="2"/>
  <c r="G14" i="2"/>
  <c r="G15" i="2"/>
  <c r="G16" i="2"/>
  <c r="F19" i="2" l="1"/>
  <c r="A7" i="2"/>
  <c r="A8" i="2" l="1"/>
  <c r="A9" i="2" s="1"/>
  <c r="A10" i="2" s="1"/>
  <c r="A11" i="2" s="1"/>
  <c r="A12" i="2" s="1"/>
  <c r="A13" i="2" s="1"/>
  <c r="A14" i="2" s="1"/>
  <c r="A15" i="2" s="1"/>
  <c r="A1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<sst xmlns="http://schemas.openxmlformats.org/spreadsheetml/2006/main" count="45" uniqueCount="36">
  <si>
    <t>FORM B: FEES</t>
  </si>
  <si>
    <t>(See "FEES" clause in RFP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</si>
  <si>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</si>
  <si>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</si>
  <si>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</si>
  <si>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</si>
  <si>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</si>
  <si>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</si>
  <si>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</si>
  <si>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</si>
  <si>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Project Management</t>
  </si>
  <si>
    <t xml:space="preserve">D10 </t>
  </si>
  <si>
    <t>Fixed Fee</t>
  </si>
  <si>
    <t>Preliminary Design</t>
  </si>
  <si>
    <t>D11</t>
  </si>
  <si>
    <t>Underdrain Condition Assessment</t>
  </si>
  <si>
    <t>D11.3</t>
  </si>
  <si>
    <t>Time Based (Hours)</t>
  </si>
  <si>
    <t>Detailed Design</t>
  </si>
  <si>
    <t>D12</t>
  </si>
  <si>
    <t>Non-Resident Contract Administration</t>
  </si>
  <si>
    <t>D13</t>
  </si>
  <si>
    <t>Resident Contract Administration</t>
  </si>
  <si>
    <t>D14</t>
  </si>
  <si>
    <t>Record Drawings</t>
  </si>
  <si>
    <t>D15</t>
  </si>
  <si>
    <t>Post-Construction Services</t>
  </si>
  <si>
    <t>D16</t>
  </si>
  <si>
    <t>Additional Work Allowance</t>
  </si>
  <si>
    <t>D17</t>
  </si>
  <si>
    <t>Geotechnical and Regulatory Permits Allowance</t>
  </si>
  <si>
    <t>D18</t>
  </si>
  <si>
    <t>Material Testing and Hydro-Excavation Allowance</t>
  </si>
  <si>
    <t>D19</t>
  </si>
  <si>
    <t>TOTAL BID PRICE (MRST and GST extra) (in numbers)</t>
  </si>
  <si>
    <t>Name of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</si>
</sst>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0">
    <xf numFmtId="0" fontId="0" fillId="0" borderId="0" xfId="0"/>
    <xf numFmtId="4" fontId="0" fillId="0" borderId="0" xfId="0" applyNumberFormat="1" applyAlignment="1">
      <alignment horizontal="center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75" fontId="1" fillId="0" borderId="12" xfId="0" applyNumberFormat="1" applyFont="1" applyBorder="1" applyAlignment="1">
      <alignment horizontal="left" wrapText="1"/>
    </xf>
    <xf numFmtId="164" fontId="0" fillId="0" borderId="0" xfId="0" applyNumberFormat="1"/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8" xfId="1" applyFont="1" applyBorder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175" fontId="37" fillId="24" borderId="18" xfId="1" applyNumberFormat="1" applyFont="1" applyBorder="1" applyAlignment="1">
      <alignment horizontal="left"/>
    </xf>
    <xf numFmtId="175" fontId="37" fillId="24" borderId="24" xfId="1" applyNumberFormat="1" applyFont="1" applyBorder="1" applyAlignment="1">
      <alignment horizontal="left"/>
    </xf>
    <xf numFmtId="175" fontId="37" fillId="24" borderId="14" xfId="1" applyNumberFormat="1" applyFont="1" applyBorder="1"/>
    <xf numFmtId="164" fontId="0" fillId="0" borderId="20" xfId="0" applyNumberFormat="1" applyBorder="1"/>
    <xf numFmtId="164" fontId="0" fillId="0" borderId="16" xfId="0" applyNumberFormat="1" applyBorder="1"/>
    <xf numFmtId="164" fontId="0" fillId="0" borderId="15" xfId="0" applyNumberFormat="1" applyBorder="1"/>
    <xf numFmtId="0" fontId="2" fillId="0" borderId="0" xfId="0" applyFont="1"/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175" fontId="0" fillId="0" borderId="26" xfId="0" applyNumberFormat="1" applyBorder="1" applyAlignment="1" applyProtection="1">
      <alignment horizontal="right" vertical="center"/>
      <protection locked="0"/>
    </xf>
    <xf numFmtId="175" fontId="0" fillId="0" borderId="27" xfId="0" applyNumberFormat="1" applyBorder="1" applyAlignment="1">
      <alignment horizontal="right" vertical="center"/>
    </xf>
    <xf numFmtId="164" fontId="0" fillId="0" borderId="25" xfId="0" applyNumberFormat="1" applyBorder="1" applyAlignment="1">
      <alignment vertical="center"/>
    </xf>
    <xf numFmtId="0" fontId="0" fillId="0" borderId="26" xfId="0" applyBorder="1" applyAlignment="1">
      <alignment vertical="center" wrapText="1"/>
    </xf>
    <xf numFmtId="0" fontId="0" fillId="0" borderId="26" xfId="0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64" fontId="0" fillId="0" borderId="28" xfId="0" applyNumberFormat="1" applyBorder="1" applyAlignment="1">
      <alignment vertical="center"/>
    </xf>
    <xf numFmtId="0" fontId="0" fillId="0" borderId="29" xfId="0" applyBorder="1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/>
    </xf>
    <xf numFmtId="175" fontId="0" fillId="0" borderId="26" xfId="0" applyNumberFormat="1" applyBorder="1" applyAlignment="1">
      <alignment horizontal="right" vertical="center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>
      <alignment horizontal="center"/>
    </xf>
    <xf numFmtId="0" fontId="37" fillId="24" borderId="23" xfId="1" applyFont="1" applyBorder="1" applyAlignment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4"/>
  <sheetViews>
    <sheetView showGridLines="0" tabSelected="1" view="pageLayout" topLeftCell="A2" zoomScale="115" zoomScaleNormal="100" zoomScaleSheetLayoutView="100" zoomScalePageLayoutView="115" workbookViewId="0">
      <selection activeCell="G24" sqref="G24"/>
    </sheetView>
  </sheetViews>
  <sheetFormatPr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4" customWidth="1"/>
    <col min="5" max="5" width="10.7109375" style="1" customWidth="1"/>
    <col min="6" max="6" width="12.42578125" style="2" customWidth="1"/>
    <col min="7" max="7" width="13.85546875" style="2" customWidth="1"/>
  </cols>
  <sheetData>
    <row r="1" spans="1:7" x14ac:dyDescent="0.2">
      <c r="A1" s="62"/>
      <c r="B1" s="62"/>
      <c r="C1" s="61" t="s">
        <v>0</v>
      </c>
      <c r="D1" s="61"/>
      <c r="E1" s="19"/>
      <c r="F1" s="20"/>
    </row>
    <row r="2" spans="1:7" x14ac:dyDescent="0.2">
      <c r="A2" s="60"/>
      <c r="B2" s="60"/>
      <c r="C2" s="21" t="s">
        <v>1</v>
      </c>
      <c r="D2" s="21"/>
      <c r="E2" s="19"/>
      <c r="F2" s="22"/>
      <c r="G2" s="3"/>
    </row>
    <row r="3" spans="1:7" x14ac:dyDescent="0.2">
      <c r="A3" s="65"/>
      <c r="B3" s="60"/>
      <c r="C3" s="23"/>
      <c r="D3" s="24"/>
      <c r="E3" s="19"/>
      <c r="F3" s="22"/>
      <c r="G3" s="3"/>
    </row>
    <row r="4" spans="1:7" x14ac:dyDescent="0.2">
      <c r="A4" s="25" t="s">
        <v>2</v>
      </c>
      <c r="B4" s="25"/>
      <c r="C4" s="25"/>
      <c r="D4" s="24"/>
      <c r="E4" s="19"/>
      <c r="F4" s="22"/>
      <c r="G4" s="3"/>
    </row>
    <row r="5" spans="1:7" ht="25.5" customHeight="1" x14ac:dyDescent="0.2">
      <c r="A5" s="26" t="s">
        <v>3</v>
      </c>
      <c r="B5" s="26" t="s">
        <v>4</v>
      </c>
      <c r="C5" s="27" t="s">
        <v>5</v>
      </c>
      <c r="D5" s="27" t="s">
        <v>6</v>
      </c>
      <c r="E5" s="28" t="s">
        <v>7</v>
      </c>
      <c r="F5" s="29" t="s">
        <v>8</v>
      </c>
      <c r="G5" s="5" t="s">
        <v>9</v>
      </c>
    </row>
    <row r="6" spans="1:7" ht="25.5" customHeight="1" x14ac:dyDescent="0.2">
      <c r="A6" s="49">
        <v>1</v>
      </c>
      <c r="B6" s="50" t="s">
        <v>10</v>
      </c>
      <c r="C6" s="51" t="s">
        <v>11</v>
      </c>
      <c r="D6" s="52" t="s">
        <v>12</v>
      </c>
      <c r="E6" s="58">
        <v>1</v>
      </c>
      <c r="F6" s="47"/>
      <c r="G6" s="48" t="str">
        <f>IF(OR(ISTEXT(F6),ISBLANK(F6)), "$   - ",ROUND(E6*F6,2))</f>
        <v xml:space="preserve">$   - </v>
      </c>
    </row>
    <row r="7" spans="1:7" ht="25.5" customHeight="1" x14ac:dyDescent="0.2">
      <c r="A7" s="53">
        <f>A6+1</f>
        <v>2</v>
      </c>
      <c r="B7" s="54" t="s">
        <v>13</v>
      </c>
      <c r="C7" s="55" t="s">
        <v>14</v>
      </c>
      <c r="D7" s="52" t="s">
        <v>12</v>
      </c>
      <c r="E7" s="58">
        <v>1</v>
      </c>
      <c r="F7" s="47"/>
      <c r="G7" s="48" t="str">
        <f>IF(OR(ISTEXT(F7),ISBLANK(F7)), "$   - ",ROUND(E7*F7,2))</f>
        <v xml:space="preserve">$   - </v>
      </c>
    </row>
    <row r="8" spans="1:7" ht="26.25" customHeight="1" x14ac:dyDescent="0.2">
      <c r="A8" s="53">
        <f t="shared" ref="A8:A16" si="0">A7+1</f>
        <v>3</v>
      </c>
      <c r="B8" s="54" t="s">
        <v>15</v>
      </c>
      <c r="C8" s="55" t="s">
        <v>16</v>
      </c>
      <c r="D8" s="52" t="s">
        <v>17</v>
      </c>
      <c r="E8" s="58">
        <v>30</v>
      </c>
      <c r="F8" s="47"/>
      <c r="G8" s="48" t="str">
        <f t="shared" ref="G8:G16" si="1">IF(OR(ISTEXT(F8),ISBLANK(F8)), "$   - ",ROUND(E8*F8,2))</f>
        <v xml:space="preserve">$   - </v>
      </c>
    </row>
    <row r="9" spans="1:7" ht="25.5" customHeight="1" x14ac:dyDescent="0.2">
      <c r="A9" s="53">
        <f t="shared" si="0"/>
        <v>4</v>
      </c>
      <c r="B9" s="54" t="s">
        <v>18</v>
      </c>
      <c r="C9" s="57" t="s">
        <v>19</v>
      </c>
      <c r="D9" s="52" t="s">
        <v>12</v>
      </c>
      <c r="E9" s="58">
        <v>1</v>
      </c>
      <c r="F9" s="47"/>
      <c r="G9" s="48" t="str">
        <f t="shared" si="1"/>
        <v xml:space="preserve">$   - </v>
      </c>
    </row>
    <row r="10" spans="1:7" ht="25.5" x14ac:dyDescent="0.2">
      <c r="A10" s="53">
        <f t="shared" si="0"/>
        <v>5</v>
      </c>
      <c r="B10" s="54" t="s">
        <v>20</v>
      </c>
      <c r="C10" s="55" t="s">
        <v>21</v>
      </c>
      <c r="D10" s="52" t="s">
        <v>12</v>
      </c>
      <c r="E10" s="58">
        <v>1</v>
      </c>
      <c r="F10" s="47"/>
      <c r="G10" s="48" t="str">
        <f t="shared" si="1"/>
        <v xml:space="preserve">$   - </v>
      </c>
    </row>
    <row r="11" spans="1:7" ht="25.5" x14ac:dyDescent="0.2">
      <c r="A11" s="53">
        <f t="shared" si="0"/>
        <v>6</v>
      </c>
      <c r="B11" s="56" t="s">
        <v>22</v>
      </c>
      <c r="C11" s="55" t="s">
        <v>23</v>
      </c>
      <c r="D11" s="52" t="s">
        <v>17</v>
      </c>
      <c r="E11" s="58">
        <v>700</v>
      </c>
      <c r="F11" s="47"/>
      <c r="G11" s="48" t="str">
        <f t="shared" si="1"/>
        <v xml:space="preserve">$   - </v>
      </c>
    </row>
    <row r="12" spans="1:7" ht="25.5" customHeight="1" x14ac:dyDescent="0.2">
      <c r="A12" s="53">
        <f t="shared" si="0"/>
        <v>7</v>
      </c>
      <c r="B12" s="56" t="s">
        <v>24</v>
      </c>
      <c r="C12" s="55" t="s">
        <v>25</v>
      </c>
      <c r="D12" s="52" t="s">
        <v>12</v>
      </c>
      <c r="E12" s="58">
        <v>1</v>
      </c>
      <c r="F12" s="59">
        <v>15000</v>
      </c>
      <c r="G12" s="48">
        <f t="shared" si="1"/>
        <v>15000</v>
      </c>
    </row>
    <row r="13" spans="1:7" ht="25.5" customHeight="1" x14ac:dyDescent="0.2">
      <c r="A13" s="53">
        <f t="shared" si="0"/>
        <v>8</v>
      </c>
      <c r="B13" s="56" t="s">
        <v>26</v>
      </c>
      <c r="C13" s="55" t="s">
        <v>27</v>
      </c>
      <c r="D13" s="52" t="s">
        <v>12</v>
      </c>
      <c r="E13" s="58">
        <v>1</v>
      </c>
      <c r="F13" s="47"/>
      <c r="G13" s="48" t="str">
        <f t="shared" si="1"/>
        <v xml:space="preserve">$   - </v>
      </c>
    </row>
    <row r="14" spans="1:7" ht="26.25" customHeight="1" x14ac:dyDescent="0.2">
      <c r="A14" s="53">
        <f t="shared" si="0"/>
        <v>9</v>
      </c>
      <c r="B14" s="56" t="s">
        <v>28</v>
      </c>
      <c r="C14" s="55" t="s">
        <v>29</v>
      </c>
      <c r="D14" s="52" t="s">
        <v>12</v>
      </c>
      <c r="E14" s="58">
        <v>1</v>
      </c>
      <c r="F14" s="59">
        <v>50000</v>
      </c>
      <c r="G14" s="48">
        <f t="shared" si="1"/>
        <v>50000</v>
      </c>
    </row>
    <row r="15" spans="1:7" ht="25.5" x14ac:dyDescent="0.2">
      <c r="A15" s="53">
        <f>A14+1</f>
        <v>10</v>
      </c>
      <c r="B15" s="56" t="s">
        <v>30</v>
      </c>
      <c r="C15" s="55" t="s">
        <v>31</v>
      </c>
      <c r="D15" s="52" t="s">
        <v>12</v>
      </c>
      <c r="E15" s="58">
        <v>1</v>
      </c>
      <c r="F15" s="59">
        <v>75000</v>
      </c>
      <c r="G15" s="48">
        <f t="shared" si="1"/>
        <v>75000</v>
      </c>
    </row>
    <row r="16" spans="1:7" ht="25.5" customHeight="1" thickBot="1" x14ac:dyDescent="0.25">
      <c r="A16" s="53">
        <f t="shared" si="0"/>
        <v>11</v>
      </c>
      <c r="B16" s="56" t="s">
        <v>32</v>
      </c>
      <c r="C16" s="55" t="s">
        <v>33</v>
      </c>
      <c r="D16" s="52" t="s">
        <v>12</v>
      </c>
      <c r="E16" s="58">
        <v>1</v>
      </c>
      <c r="F16" s="59">
        <v>25000</v>
      </c>
      <c r="G16" s="48">
        <f t="shared" si="1"/>
        <v>25000</v>
      </c>
    </row>
    <row r="17" spans="1:7" ht="15" thickTop="1" x14ac:dyDescent="0.2">
      <c r="A17" s="7"/>
      <c r="B17" s="8"/>
      <c r="C17" s="8"/>
      <c r="D17" s="9"/>
      <c r="E17" s="10"/>
      <c r="F17" s="11"/>
      <c r="G17" s="12"/>
    </row>
    <row r="18" spans="1:7" ht="14.25" x14ac:dyDescent="0.2">
      <c r="A18" s="39"/>
      <c r="B18" s="40"/>
      <c r="C18" s="40"/>
      <c r="D18" s="41"/>
      <c r="E18" s="42"/>
      <c r="F18" s="63"/>
      <c r="G18" s="64"/>
    </row>
    <row r="19" spans="1:7" ht="14.25" x14ac:dyDescent="0.2">
      <c r="A19" s="39" t="s">
        <v>34</v>
      </c>
      <c r="B19" s="25"/>
      <c r="C19" s="25"/>
      <c r="D19" s="41"/>
      <c r="E19" s="42"/>
      <c r="F19" s="66">
        <f>SUM(G6:G16)</f>
        <v>165000</v>
      </c>
      <c r="G19" s="67"/>
    </row>
    <row r="20" spans="1:7" ht="14.25" x14ac:dyDescent="0.2">
      <c r="A20" s="43"/>
      <c r="B20" s="44"/>
      <c r="C20" s="44"/>
      <c r="D20" s="45"/>
      <c r="E20" s="46"/>
      <c r="F20" s="13"/>
      <c r="G20" s="13"/>
    </row>
    <row r="21" spans="1:7" x14ac:dyDescent="0.2">
      <c r="A21" s="14"/>
      <c r="B21" s="30"/>
      <c r="C21" s="30"/>
      <c r="D21" s="31"/>
      <c r="E21" s="19"/>
      <c r="F21" s="20"/>
      <c r="G21" s="32"/>
    </row>
    <row r="22" spans="1:7" x14ac:dyDescent="0.2">
      <c r="A22" s="15"/>
      <c r="B22" s="30"/>
      <c r="C22" s="30"/>
      <c r="D22" s="31"/>
      <c r="E22" s="33"/>
      <c r="F22" s="34"/>
      <c r="G22" s="35"/>
    </row>
    <row r="23" spans="1:7" x14ac:dyDescent="0.2">
      <c r="A23" s="15"/>
      <c r="B23" s="30"/>
      <c r="C23" s="30"/>
      <c r="D23" s="31"/>
      <c r="E23" s="68" t="s">
        <v>35</v>
      </c>
      <c r="F23" s="68"/>
      <c r="G23" s="36"/>
    </row>
    <row r="24" spans="1:7" x14ac:dyDescent="0.2">
      <c r="A24" s="16"/>
      <c r="B24" s="37"/>
      <c r="C24" s="37"/>
      <c r="D24" s="38"/>
      <c r="E24" s="33"/>
      <c r="F24" s="34"/>
      <c r="G24" s="35"/>
    </row>
    <row r="26" spans="1:7" x14ac:dyDescent="0.2">
      <c r="A26" s="17"/>
    </row>
    <row r="27" spans="1:7" x14ac:dyDescent="0.2">
      <c r="A27" s="6"/>
      <c r="B27" s="69"/>
      <c r="C27" s="69"/>
      <c r="D27" s="69"/>
      <c r="E27" s="69"/>
      <c r="F27" s="18"/>
      <c r="G27" s="18"/>
    </row>
    <row r="28" spans="1:7" x14ac:dyDescent="0.2">
      <c r="A28" s="6"/>
      <c r="B28" s="69"/>
      <c r="C28" s="69"/>
      <c r="D28" s="69"/>
      <c r="E28" s="69"/>
      <c r="F28" s="18"/>
      <c r="G28" s="18"/>
    </row>
    <row r="29" spans="1:7" x14ac:dyDescent="0.2">
      <c r="A29" s="6"/>
      <c r="B29" s="69"/>
      <c r="C29" s="69"/>
      <c r="D29" s="69"/>
      <c r="E29" s="69"/>
      <c r="F29" s="18"/>
      <c r="G29" s="18"/>
    </row>
    <row r="30" spans="1:7" x14ac:dyDescent="0.2">
      <c r="A30" s="6"/>
      <c r="B30" s="69"/>
      <c r="C30" s="69"/>
      <c r="D30" s="69"/>
      <c r="E30" s="69"/>
      <c r="F30" s="18"/>
      <c r="G30" s="18"/>
    </row>
    <row r="31" spans="1:7" x14ac:dyDescent="0.2">
      <c r="A31" s="6"/>
      <c r="B31" s="69"/>
      <c r="C31" s="69"/>
      <c r="D31" s="69"/>
      <c r="E31" s="69"/>
      <c r="F31" s="18"/>
      <c r="G31" s="18"/>
    </row>
    <row r="32" spans="1:7" x14ac:dyDescent="0.2">
      <c r="A32" s="6"/>
      <c r="B32" s="69"/>
      <c r="C32" s="69"/>
      <c r="D32" s="69"/>
      <c r="E32" s="69"/>
      <c r="F32" s="18"/>
      <c r="G32" s="18"/>
    </row>
    <row r="33" spans="1:7" x14ac:dyDescent="0.2">
      <c r="A33" s="6"/>
      <c r="B33" s="69"/>
      <c r="C33" s="69"/>
      <c r="D33" s="69"/>
      <c r="E33" s="69"/>
      <c r="F33" s="18"/>
      <c r="G33" s="18"/>
    </row>
    <row r="34" spans="1:7" x14ac:dyDescent="0.2">
      <c r="A34" s="6"/>
      <c r="B34" s="69"/>
      <c r="C34" s="69"/>
      <c r="D34" s="69"/>
      <c r="E34" s="69"/>
      <c r="F34" s="18"/>
      <c r="G34" s="18"/>
    </row>
    <row r="35" spans="1:7" x14ac:dyDescent="0.2">
      <c r="A35" s="6"/>
      <c r="B35" s="69"/>
      <c r="C35" s="69"/>
      <c r="D35" s="69"/>
      <c r="E35" s="69"/>
      <c r="F35" s="18"/>
      <c r="G35" s="18"/>
    </row>
    <row r="36" spans="1:7" x14ac:dyDescent="0.2">
      <c r="A36" s="6"/>
      <c r="B36" s="69"/>
      <c r="C36" s="69"/>
      <c r="D36" s="69"/>
      <c r="E36" s="69"/>
      <c r="F36" s="18"/>
      <c r="G36" s="18"/>
    </row>
    <row r="37" spans="1:7" x14ac:dyDescent="0.2">
      <c r="A37" s="6"/>
      <c r="B37" s="69"/>
      <c r="C37" s="69"/>
      <c r="D37" s="69"/>
      <c r="E37" s="69"/>
      <c r="F37" s="18"/>
      <c r="G37" s="18"/>
    </row>
    <row r="38" spans="1:7" x14ac:dyDescent="0.2">
      <c r="A38" s="6"/>
      <c r="B38" s="69"/>
      <c r="C38" s="69"/>
      <c r="D38" s="69"/>
      <c r="E38" s="69"/>
      <c r="F38" s="18"/>
      <c r="G38" s="18"/>
    </row>
    <row r="39" spans="1:7" x14ac:dyDescent="0.2">
      <c r="A39" s="6"/>
      <c r="B39" s="69"/>
      <c r="C39" s="69"/>
      <c r="D39" s="69"/>
      <c r="E39" s="69"/>
      <c r="F39" s="18"/>
      <c r="G39" s="18"/>
    </row>
    <row r="40" spans="1:7" x14ac:dyDescent="0.2">
      <c r="A40" s="6"/>
      <c r="B40" s="69"/>
      <c r="C40" s="69"/>
      <c r="D40" s="69"/>
      <c r="E40" s="69"/>
      <c r="F40" s="18"/>
      <c r="G40" s="18"/>
    </row>
    <row r="41" spans="1:7" x14ac:dyDescent="0.2">
      <c r="A41" s="6"/>
      <c r="B41" s="69"/>
      <c r="C41" s="69"/>
      <c r="D41" s="69"/>
      <c r="E41" s="69"/>
      <c r="F41" s="18"/>
      <c r="G41" s="18"/>
    </row>
    <row r="42" spans="1:7" x14ac:dyDescent="0.2">
      <c r="A42" s="6"/>
      <c r="B42" s="69"/>
      <c r="C42" s="69"/>
      <c r="D42" s="69"/>
      <c r="E42" s="69"/>
      <c r="F42" s="18"/>
      <c r="G42" s="18"/>
    </row>
    <row r="43" spans="1:7" x14ac:dyDescent="0.2">
      <c r="A43" s="6"/>
      <c r="B43" s="69"/>
      <c r="C43" s="69"/>
      <c r="D43" s="69"/>
      <c r="E43" s="69"/>
      <c r="F43" s="18"/>
      <c r="G43" s="18"/>
    </row>
    <row r="44" spans="1:7" x14ac:dyDescent="0.2">
      <c r="A44" s="6"/>
      <c r="B44" s="69"/>
      <c r="C44" s="69"/>
      <c r="D44" s="69"/>
      <c r="E44" s="69"/>
      <c r="F44" s="18"/>
      <c r="G44" s="18"/>
    </row>
  </sheetData>
  <sheetProtection algorithmName="SHA-512" hashValue="127h/JG+wJZS6pAGpr/ryGN+bRB1ZES9Z6sqxGUmdbugMsE7UGsrw1P2V92OAttDf8c5EL7V+GzOjRXNLtTamA==" saltValue="inNTfn45SXgzYLn5d0s7iw==" spinCount="100000" sheet="1"/>
  <mergeCells count="25">
    <mergeCell ref="B44:E44"/>
    <mergeCell ref="B37:E37"/>
    <mergeCell ref="B38:E38"/>
    <mergeCell ref="B41:E41"/>
    <mergeCell ref="B42:E42"/>
    <mergeCell ref="B40:E40"/>
    <mergeCell ref="B39:E39"/>
    <mergeCell ref="F19:G19"/>
    <mergeCell ref="E23:F23"/>
    <mergeCell ref="B27:E27"/>
    <mergeCell ref="B35:E35"/>
    <mergeCell ref="B43:E43"/>
    <mergeCell ref="B36:E36"/>
    <mergeCell ref="B31:E31"/>
    <mergeCell ref="B32:E32"/>
    <mergeCell ref="B33:E33"/>
    <mergeCell ref="B34:E34"/>
    <mergeCell ref="B28:E28"/>
    <mergeCell ref="B29:E29"/>
    <mergeCell ref="B30:E30"/>
    <mergeCell ref="A2:B2"/>
    <mergeCell ref="C1:D1"/>
    <mergeCell ref="A1:B1"/>
    <mergeCell ref="F18:G18"/>
    <mergeCell ref="A3:B3"/>
  </mergeCells>
  <phoneticPr fontId="0" type="noConversion"/>
  <dataValidations xWindow="643" yWindow="813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RFP No. 512-2023
&amp;C                     &amp;R Bid Submission
Page &amp;P           </oddHeader>
    <oddFooter xml:space="preserve">&amp;R___________________________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cp:lastPrinted>2023-07-19T18:41:17Z</cp:lastPrinted>
  <dcterms:created xsi:type="dcterms:W3CDTF">1999-10-18T14:40:40Z</dcterms:created>
  <dcterms:modified xsi:type="dcterms:W3CDTF">2023-08-21T16:23:22Z</dcterms:modified>
  <cp:category/>
  <cp:contentStatus/>
</cp:coreProperties>
</file>