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92-2023\WORK IN PROGRESS\492-2023\"/>
    </mc:Choice>
  </mc:AlternateContent>
  <xr:revisionPtr revIDLastSave="0" documentId="8_{E0DA0BBF-0D5E-496B-92C9-54F377E971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F17" i="2" l="1"/>
  <c r="A7" i="2" l="1"/>
  <c r="A8" i="2" l="1"/>
  <c r="A9" i="2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<sst xmlns="http://schemas.openxmlformats.org/spreadsheetml/2006/main" count="48" uniqueCount="27">
  <si>
    <t>FORM B:PRICES</t>
  </si>
  <si>
    <t>UNIT PRICES</t>
  </si>
  <si>
    <t>Item</t>
  </si>
  <si>
    <t>Description</t>
  </si>
  <si>
    <t>Spec.
Ref</t>
  </si>
  <si>
    <t>Unit</t>
  </si>
  <si>
    <t>TOTAL BID PRICE (GST and MRST extra) (in numbers)</t>
  </si>
  <si>
    <t xml:space="preserve">$   - </t>
  </si>
  <si>
    <t>Part E</t>
  </si>
  <si>
    <t>Sq. Ft.</t>
  </si>
  <si>
    <t>Column A</t>
  </si>
  <si>
    <t>Column B</t>
  </si>
  <si>
    <t>Column C</t>
  </si>
  <si>
    <r>
      <t>Approximate Quantity Cleaning Area</t>
    </r>
    <r>
      <rPr>
        <b/>
        <sz val="8"/>
        <rFont val="Arial"/>
        <family val="2"/>
      </rPr>
      <t xml:space="preserve"> (Sq. Ft.)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</si>
  <si>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</si>
  <si>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 xml:space="preserve">Amount Per Month = </t>
    </r>
    <r>
      <rPr>
        <b/>
        <sz val="8"/>
        <rFont val="Arial"/>
        <family val="2"/>
      </rPr>
      <t>(Column A x Column B)</t>
    </r>
  </si>
  <si>
    <t>195 Tecumseh Street - September 15, 2023 - September 30, 2024</t>
  </si>
  <si>
    <t xml:space="preserve"> 215 Tecumseh Street - September 15, 2023 - September 30, 2024</t>
  </si>
  <si>
    <t>770 Ross Avenue - September 15, 2023 - September 30, 2024</t>
  </si>
  <si>
    <t>Name of Propnent</t>
  </si>
  <si>
    <t>(See "Prices" clause B10 in RFP document)</t>
  </si>
  <si>
    <t>Example (A) 13,247 Sq. Ft X (B) .20/Sq. Ft. = (C) $2,649.40/month</t>
  </si>
  <si>
    <t>185 Techumseh Street - September 15, 2023 - September 30, 2024</t>
  </si>
  <si>
    <t>365 Main Street - September 15, 2023 - September 30, 2024</t>
  </si>
  <si>
    <t>180 King Street - September 15, 2023 - September 30, 2024</t>
  </si>
  <si>
    <t>185 King Street - September 15, 2023 - September 30, 2024</t>
  </si>
  <si>
    <t>821 Elgin Avenue - September 15,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</si>
</sst>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3" xfId="0" applyFont="1" applyBorder="1" applyAlignment="1" applyProtection="1">
      <alignment horizontal="center" wrapText="1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</xf>
    <xf numFmtId="0" fontId="3" fillId="0" borderId="26" xfId="0" applyFont="1" applyBorder="1" applyAlignment="1" applyProtection="1">
      <alignment wrapText="1"/>
      <protection locked="0"/>
    </xf>
    <xf numFmtId="0" fontId="37" fillId="24" borderId="16" xfId="1" applyFont="1" applyBorder="1" applyAlignment="1" applyProtection="1">
      <alignment horizontal="left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0" fillId="0" borderId="16" xfId="0" applyNumberForma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B21" sqref="B21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1" t="s">
        <v>0</v>
      </c>
      <c r="D1" s="61"/>
      <c r="E1" s="18"/>
      <c r="F1" s="19"/>
    </row>
    <row r="2" spans="1:7" x14ac:dyDescent="0.2">
      <c r="A2" s="60"/>
      <c r="B2" s="60"/>
      <c r="C2" s="20" t="s">
        <v>20</v>
      </c>
      <c r="D2" s="20"/>
      <c r="E2" s="18"/>
      <c r="F2" s="21"/>
      <c r="G2" s="5"/>
    </row>
    <row r="3" spans="1:7" x14ac:dyDescent="0.2">
      <c r="A3" s="65"/>
      <c r="B3" s="60"/>
      <c r="C3" s="22"/>
      <c r="D3" s="23"/>
      <c r="E3" s="18"/>
      <c r="F3" s="21"/>
      <c r="G3" s="5"/>
    </row>
    <row r="4" spans="1:7" x14ac:dyDescent="0.2">
      <c r="A4" s="24" t="s">
        <v>1</v>
      </c>
      <c r="B4" s="24"/>
      <c r="C4" s="24"/>
      <c r="D4" s="23"/>
      <c r="E4" s="49" t="s">
        <v>10</v>
      </c>
      <c r="F4" s="50" t="s">
        <v>11</v>
      </c>
      <c r="G4" s="51" t="s">
        <v>12</v>
      </c>
    </row>
    <row r="5" spans="1:7" ht="45" x14ac:dyDescent="0.2">
      <c r="A5" s="25" t="s">
        <v>2</v>
      </c>
      <c r="B5" s="25" t="s">
        <v>3</v>
      </c>
      <c r="C5" s="26" t="s">
        <v>4</v>
      </c>
      <c r="D5" s="26" t="s">
        <v>5</v>
      </c>
      <c r="E5" s="27" t="s">
        <v>13</v>
      </c>
      <c r="F5" s="28" t="s">
        <v>14</v>
      </c>
      <c r="G5" s="7" t="s">
        <v>15</v>
      </c>
    </row>
    <row r="6" spans="1:7" ht="25.5" x14ac:dyDescent="0.2">
      <c r="A6" s="29">
        <v>1</v>
      </c>
      <c r="B6" s="48" t="s">
        <v>25</v>
      </c>
      <c r="C6" s="48" t="s">
        <v>8</v>
      </c>
      <c r="D6" s="15" t="s">
        <v>9</v>
      </c>
      <c r="E6" s="16">
        <v>26536</v>
      </c>
      <c r="F6" s="1" t="s">
        <v>7</v>
      </c>
      <c r="G6" s="8" t="str">
        <f>IF(OR(ISTEXT(F6),ISBLANK(F6)), "$   - ",ROUND(E6*F6,2))</f>
        <v xml:space="preserve">$   - </v>
      </c>
    </row>
    <row r="7" spans="1:7" ht="25.5" x14ac:dyDescent="0.2">
      <c r="A7" s="30">
        <f>A6+1</f>
        <v>2</v>
      </c>
      <c r="B7" s="48" t="s">
        <v>24</v>
      </c>
      <c r="C7" s="52" t="s">
        <v>8</v>
      </c>
      <c r="D7" s="15" t="s">
        <v>9</v>
      </c>
      <c r="E7" s="16">
        <v>16079</v>
      </c>
      <c r="F7" s="1" t="s">
        <v>7</v>
      </c>
      <c r="G7" s="8" t="str">
        <f>IF(OR(ISTEXT(F7),ISBLANK(F7)), "$   - ",ROUND(E7*F7,2))</f>
        <v xml:space="preserve">$   - </v>
      </c>
    </row>
    <row r="8" spans="1:7" ht="25.5" x14ac:dyDescent="0.2">
      <c r="A8" s="30">
        <f t="shared" ref="A8:A13" si="0">A7+1</f>
        <v>3</v>
      </c>
      <c r="B8" s="48" t="s">
        <v>23</v>
      </c>
      <c r="C8" s="52" t="s">
        <v>8</v>
      </c>
      <c r="D8" s="15" t="s">
        <v>9</v>
      </c>
      <c r="E8" s="16">
        <v>26400</v>
      </c>
      <c r="F8" s="1" t="s">
        <v>7</v>
      </c>
      <c r="G8" s="8" t="str">
        <f t="shared" ref="G8:G13" si="1">IF(OR(ISTEXT(F8),ISBLANK(F8)), "$   - ",ROUND(E8*F8,2))</f>
        <v xml:space="preserve">$   - </v>
      </c>
    </row>
    <row r="9" spans="1:7" ht="28.5" customHeight="1" x14ac:dyDescent="0.2">
      <c r="A9" s="30">
        <f t="shared" si="0"/>
        <v>4</v>
      </c>
      <c r="B9" s="48" t="s">
        <v>22</v>
      </c>
      <c r="C9" s="52" t="s">
        <v>8</v>
      </c>
      <c r="D9" s="15" t="s">
        <v>9</v>
      </c>
      <c r="E9" s="16">
        <v>262</v>
      </c>
      <c r="F9" s="1" t="s">
        <v>7</v>
      </c>
      <c r="G9" s="8" t="str">
        <f t="shared" si="1"/>
        <v xml:space="preserve">$   - </v>
      </c>
    </row>
    <row r="10" spans="1:7" ht="25.5" x14ac:dyDescent="0.2">
      <c r="A10" s="30">
        <f t="shared" si="0"/>
        <v>5</v>
      </c>
      <c r="B10" s="48" t="s">
        <v>16</v>
      </c>
      <c r="C10" s="52" t="s">
        <v>8</v>
      </c>
      <c r="D10" s="15" t="s">
        <v>9</v>
      </c>
      <c r="E10" s="16">
        <v>2735</v>
      </c>
      <c r="F10" s="1" t="s">
        <v>7</v>
      </c>
      <c r="G10" s="8" t="str">
        <f t="shared" si="1"/>
        <v xml:space="preserve">$   - </v>
      </c>
    </row>
    <row r="11" spans="1:7" ht="25.5" x14ac:dyDescent="0.2">
      <c r="A11" s="30">
        <f t="shared" si="0"/>
        <v>6</v>
      </c>
      <c r="B11" s="48" t="s">
        <v>17</v>
      </c>
      <c r="C11" s="52" t="s">
        <v>8</v>
      </c>
      <c r="D11" s="15" t="s">
        <v>9</v>
      </c>
      <c r="E11" s="16">
        <v>2128</v>
      </c>
      <c r="F11" s="1" t="s">
        <v>7</v>
      </c>
      <c r="G11" s="8" t="str">
        <f t="shared" si="1"/>
        <v xml:space="preserve">$   - </v>
      </c>
    </row>
    <row r="12" spans="1:7" ht="25.5" x14ac:dyDescent="0.2">
      <c r="A12" s="30">
        <f t="shared" si="0"/>
        <v>7</v>
      </c>
      <c r="B12" s="48" t="s">
        <v>26</v>
      </c>
      <c r="C12" s="52" t="s">
        <v>8</v>
      </c>
      <c r="D12" s="15" t="s">
        <v>9</v>
      </c>
      <c r="E12" s="16">
        <v>8392</v>
      </c>
      <c r="F12" s="1" t="s">
        <v>7</v>
      </c>
      <c r="G12" s="8" t="str">
        <f t="shared" si="1"/>
        <v xml:space="preserve">$   - </v>
      </c>
    </row>
    <row r="13" spans="1:7" ht="25.5" x14ac:dyDescent="0.2">
      <c r="A13" s="30">
        <f t="shared" si="0"/>
        <v>8</v>
      </c>
      <c r="B13" s="48" t="s">
        <v>18</v>
      </c>
      <c r="C13" s="52" t="s">
        <v>8</v>
      </c>
      <c r="D13" s="15" t="s">
        <v>9</v>
      </c>
      <c r="E13" s="16">
        <v>6623</v>
      </c>
      <c r="F13" s="1" t="s">
        <v>7</v>
      </c>
      <c r="G13" s="8" t="str">
        <f t="shared" si="1"/>
        <v xml:space="preserve">$   - </v>
      </c>
    </row>
    <row r="14" spans="1:7" x14ac:dyDescent="0.2">
      <c r="A14" s="66"/>
      <c r="B14" s="67"/>
      <c r="C14" s="67"/>
      <c r="D14" s="68"/>
      <c r="E14" s="69"/>
      <c r="F14" s="70"/>
      <c r="G14" s="71"/>
    </row>
    <row r="15" spans="1:7" ht="14.25" x14ac:dyDescent="0.2">
      <c r="A15" s="53" t="s">
        <v>21</v>
      </c>
      <c r="B15" s="41"/>
      <c r="C15" s="41"/>
      <c r="D15" s="42"/>
      <c r="E15" s="43"/>
      <c r="F15" s="63"/>
      <c r="G15" s="64"/>
    </row>
    <row r="16" spans="1:7" ht="14.25" x14ac:dyDescent="0.2">
      <c r="A16" s="53"/>
      <c r="B16" s="41"/>
      <c r="C16" s="41"/>
      <c r="D16" s="42"/>
      <c r="E16" s="43"/>
      <c r="F16" s="54"/>
      <c r="G16" s="55"/>
    </row>
    <row r="17" spans="1:7" ht="14.25" x14ac:dyDescent="0.2">
      <c r="A17" s="40" t="s">
        <v>6</v>
      </c>
      <c r="B17" s="24"/>
      <c r="C17" s="24"/>
      <c r="D17" s="42"/>
      <c r="E17" s="43"/>
      <c r="F17" s="57">
        <f>SUM(G6:G13)*12.5</f>
        <v>0</v>
      </c>
      <c r="G17" s="58"/>
    </row>
    <row r="18" spans="1:7" ht="14.25" x14ac:dyDescent="0.2">
      <c r="A18" s="44"/>
      <c r="B18" s="45"/>
      <c r="C18" s="45"/>
      <c r="D18" s="46"/>
      <c r="E18" s="47"/>
      <c r="F18" s="10"/>
      <c r="G18" s="10"/>
    </row>
    <row r="19" spans="1:7" x14ac:dyDescent="0.2">
      <c r="A19" s="11"/>
      <c r="B19" s="31"/>
      <c r="C19" s="31"/>
      <c r="D19" s="32"/>
      <c r="E19" s="18"/>
      <c r="F19" s="19"/>
      <c r="G19" s="33"/>
    </row>
    <row r="20" spans="1:7" x14ac:dyDescent="0.2">
      <c r="A20" s="12"/>
      <c r="B20" s="31"/>
      <c r="C20" s="31"/>
      <c r="D20" s="32"/>
      <c r="E20" s="34"/>
      <c r="F20" s="35"/>
      <c r="G20" s="36"/>
    </row>
    <row r="21" spans="1:7" x14ac:dyDescent="0.2">
      <c r="A21" s="12"/>
      <c r="B21" s="31"/>
      <c r="C21" s="31"/>
      <c r="D21" s="32"/>
      <c r="E21" s="59" t="s">
        <v>19</v>
      </c>
      <c r="F21" s="59"/>
      <c r="G21" s="37"/>
    </row>
    <row r="22" spans="1:7" x14ac:dyDescent="0.2">
      <c r="A22" s="13"/>
      <c r="B22" s="38"/>
      <c r="C22" s="38"/>
      <c r="D22" s="39"/>
      <c r="E22" s="34"/>
      <c r="F22" s="35"/>
      <c r="G22" s="36"/>
    </row>
    <row r="24" spans="1:7" x14ac:dyDescent="0.2">
      <c r="A24" s="14"/>
    </row>
    <row r="25" spans="1:7" x14ac:dyDescent="0.2">
      <c r="A25" s="9"/>
      <c r="B25" s="56"/>
      <c r="C25" s="56"/>
      <c r="D25" s="56"/>
      <c r="E25" s="56"/>
      <c r="F25" s="17"/>
      <c r="G25" s="17"/>
    </row>
    <row r="26" spans="1:7" x14ac:dyDescent="0.2">
      <c r="A26" s="9"/>
      <c r="B26" s="56"/>
      <c r="C26" s="56"/>
      <c r="D26" s="56"/>
      <c r="E26" s="56"/>
      <c r="F26" s="17"/>
      <c r="G26" s="17"/>
    </row>
    <row r="27" spans="1:7" x14ac:dyDescent="0.2">
      <c r="A27" s="9"/>
      <c r="B27" s="56"/>
      <c r="C27" s="56"/>
      <c r="D27" s="56"/>
      <c r="E27" s="56"/>
      <c r="F27" s="17"/>
      <c r="G27" s="17"/>
    </row>
    <row r="28" spans="1:7" x14ac:dyDescent="0.2">
      <c r="A28" s="9"/>
      <c r="B28" s="56"/>
      <c r="C28" s="56"/>
      <c r="D28" s="56"/>
      <c r="E28" s="56"/>
      <c r="F28" s="17"/>
      <c r="G28" s="17"/>
    </row>
    <row r="29" spans="1:7" x14ac:dyDescent="0.2">
      <c r="A29" s="9"/>
      <c r="B29" s="56"/>
      <c r="C29" s="56"/>
      <c r="D29" s="56"/>
      <c r="E29" s="56"/>
      <c r="F29" s="17"/>
      <c r="G29" s="17"/>
    </row>
    <row r="30" spans="1:7" x14ac:dyDescent="0.2">
      <c r="A30" s="9"/>
      <c r="B30" s="56"/>
      <c r="C30" s="56"/>
      <c r="D30" s="56"/>
      <c r="E30" s="56"/>
      <c r="F30" s="17"/>
      <c r="G30" s="17"/>
    </row>
    <row r="31" spans="1:7" x14ac:dyDescent="0.2">
      <c r="A31" s="9"/>
      <c r="B31" s="56"/>
      <c r="C31" s="56"/>
      <c r="D31" s="56"/>
      <c r="E31" s="56"/>
      <c r="F31" s="17"/>
      <c r="G31" s="17"/>
    </row>
    <row r="32" spans="1:7" x14ac:dyDescent="0.2">
      <c r="A32" s="9"/>
      <c r="B32" s="56"/>
      <c r="C32" s="56"/>
      <c r="D32" s="56"/>
      <c r="E32" s="56"/>
      <c r="F32" s="17"/>
      <c r="G32" s="17"/>
    </row>
    <row r="33" spans="1:7" x14ac:dyDescent="0.2">
      <c r="A33" s="9"/>
      <c r="B33" s="56"/>
      <c r="C33" s="56"/>
      <c r="D33" s="56"/>
      <c r="E33" s="56"/>
      <c r="F33" s="17"/>
      <c r="G33" s="17"/>
    </row>
    <row r="34" spans="1:7" x14ac:dyDescent="0.2">
      <c r="A34" s="9"/>
      <c r="B34" s="56"/>
      <c r="C34" s="56"/>
      <c r="D34" s="56"/>
      <c r="E34" s="56"/>
      <c r="F34" s="17"/>
      <c r="G34" s="17"/>
    </row>
    <row r="35" spans="1:7" x14ac:dyDescent="0.2">
      <c r="A35" s="9"/>
      <c r="B35" s="56"/>
      <c r="C35" s="56"/>
      <c r="D35" s="56"/>
      <c r="E35" s="56"/>
      <c r="F35" s="17"/>
      <c r="G35" s="17"/>
    </row>
    <row r="36" spans="1:7" x14ac:dyDescent="0.2">
      <c r="A36" s="9"/>
      <c r="B36" s="56"/>
      <c r="C36" s="56"/>
      <c r="D36" s="56"/>
      <c r="E36" s="56"/>
      <c r="F36" s="17"/>
      <c r="G36" s="17"/>
    </row>
    <row r="37" spans="1:7" x14ac:dyDescent="0.2">
      <c r="A37" s="9"/>
      <c r="B37" s="56"/>
      <c r="C37" s="56"/>
      <c r="D37" s="56"/>
      <c r="E37" s="56"/>
      <c r="F37" s="17"/>
      <c r="G37" s="17"/>
    </row>
    <row r="38" spans="1:7" x14ac:dyDescent="0.2">
      <c r="A38" s="9"/>
      <c r="B38" s="56"/>
      <c r="C38" s="56"/>
      <c r="D38" s="56"/>
      <c r="E38" s="56"/>
      <c r="F38" s="17"/>
      <c r="G38" s="17"/>
    </row>
    <row r="39" spans="1:7" x14ac:dyDescent="0.2">
      <c r="A39" s="9"/>
      <c r="B39" s="56"/>
      <c r="C39" s="56"/>
      <c r="D39" s="56"/>
      <c r="E39" s="56"/>
      <c r="F39" s="17"/>
      <c r="G39" s="17"/>
    </row>
    <row r="40" spans="1:7" x14ac:dyDescent="0.2">
      <c r="A40" s="9"/>
      <c r="B40" s="56"/>
      <c r="C40" s="56"/>
      <c r="D40" s="56"/>
      <c r="E40" s="56"/>
      <c r="F40" s="17"/>
      <c r="G40" s="17"/>
    </row>
    <row r="41" spans="1:7" x14ac:dyDescent="0.2">
      <c r="A41" s="9"/>
      <c r="B41" s="56"/>
      <c r="C41" s="56"/>
      <c r="D41" s="56"/>
      <c r="E41" s="56"/>
      <c r="F41" s="17"/>
      <c r="G41" s="17"/>
    </row>
    <row r="42" spans="1:7" x14ac:dyDescent="0.2">
      <c r="A42" s="9"/>
      <c r="B42" s="56"/>
      <c r="C42" s="56"/>
      <c r="D42" s="56"/>
      <c r="E42" s="56"/>
      <c r="F42" s="17"/>
      <c r="G42" s="17"/>
    </row>
  </sheetData>
  <sheetProtection algorithmName="SHA-512" hashValue="QA/pe5neHrhMEmfQoO1YchAlsE8z8fTh3V7u6zM47oZAVPMoB3oUC6gJX4sCGwwtX1Z9N3SYAewFyPTzgC8FuA==" saltValue="2cqCgEBw9PqbkqBF69Avnw==" spinCount="100000" sheet="1" objects="1" scenarios="1" selectLockedCells="1"/>
  <mergeCells count="25">
    <mergeCell ref="A2:B2"/>
    <mergeCell ref="C1:D1"/>
    <mergeCell ref="A1:B1"/>
    <mergeCell ref="F15:G15"/>
    <mergeCell ref="A3:B3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492-2023
&amp;C                     &amp;R Bid Submission
Page &amp;P           </oddHeader>
    <oddFooter xml:space="preserve">&amp;R____________________________
Name of Proponent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2023-07-11T13:34:56Z</cp:lastPrinted>
  <dcterms:created xsi:type="dcterms:W3CDTF">1999-10-18T14:40:40Z</dcterms:created>
  <dcterms:modified xsi:type="dcterms:W3CDTF">2023-07-11T16:46:14Z</dcterms:modified>
  <cp:category/>
  <cp:contentStatus/>
</cp:coreProperties>
</file>