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473-2023\WORK IN PROGRESS\"/>
    </mc:Choice>
  </mc:AlternateContent>
  <xr:revisionPtr revIDLastSave="0" documentId="13_ncr:1_{15BE7039-0E9B-4AB6-9256-98D732F1ECCA}" xr6:coauthVersionLast="36" xr6:coauthVersionMax="36" xr10:uidLastSave="{00000000-0000-0000-0000-000000000000}"/>
  <workbookProtection lockStructure="1"/>
  <bookViews>
    <workbookView xWindow="0" yWindow="0" windowWidth="28800" windowHeight="122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prices'!$A$5:$I$18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prices'!$A$1:$I$26</definedName>
    <definedName name="Print_Area_1">'Unit prices'!$A$7:$I$56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I18" i="2" l="1"/>
  <c r="I7" i="2" l="1"/>
  <c r="I8" i="2" l="1"/>
  <c r="I11" i="2"/>
  <c r="I12" i="2"/>
  <c r="I13" i="2"/>
  <c r="I14" i="2"/>
  <c r="I15" i="2"/>
  <c r="I16" i="2"/>
  <c r="I17" i="2"/>
  <c r="H21" i="2" l="1"/>
  <c r="A12" i="2"/>
  <c r="A13" i="2" s="1"/>
  <c r="A15" i="2" s="1"/>
  <c r="A16" i="2" s="1"/>
  <c r="A17" i="2" s="1"/>
</calcChain>
</file>

<file path=xl/sharedStrings.xml><?xml version="1.0" encoding="utf-8"?>
<sst xmlns="http://schemas.openxmlformats.org/spreadsheetml/2006/main" count="55" uniqueCount="30">
  <si>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</si>
  <si>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</si>
  <si>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</si>
  <si>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</si>
  <si>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</si>
  <si>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</si>
  <si>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</si>
  <si>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</si>
  <si>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</si>
  <si>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UNIT PRICES</t>
  </si>
  <si>
    <t>(See B9)</t>
  </si>
  <si>
    <t>DJI Smart Controller Enterprise</t>
  </si>
  <si>
    <t xml:space="preserve">2110 Propellers </t>
  </si>
  <si>
    <t>E4</t>
  </si>
  <si>
    <t>E2.2</t>
  </si>
  <si>
    <t>E2, E3</t>
  </si>
  <si>
    <t>Part B - Accessories</t>
  </si>
  <si>
    <t>Part A - Systems</t>
  </si>
  <si>
    <t>Upward Gimbal Connector</t>
  </si>
  <si>
    <t>Dual Gimbal Downward Connector</t>
  </si>
  <si>
    <t>WB37 Intelligent Batteries</t>
  </si>
  <si>
    <t>Landing Gear</t>
  </si>
  <si>
    <t>List Price</t>
  </si>
  <si>
    <t>Discount Percentage</t>
  </si>
  <si>
    <t>TOTAL BID PRICE (MRST &amp; GST extra) (in numbers)</t>
  </si>
  <si>
    <t>FORM B: PRICES</t>
  </si>
  <si>
    <t>Zenmuse H20N SP Plus Camera System</t>
  </si>
  <si>
    <t>Matrice 350 RTK (NA) Combo SP Plus Package</t>
  </si>
  <si>
    <t>TB65 Intelligent Flight Batteries</t>
  </si>
  <si>
    <t>BS65 Intelligent Battery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</si>
</sst>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  <xf numFmtId="9" fontId="40" fillId="0" borderId="0" applyFont="0" applyFill="0" applyBorder="0" applyAlignment="0" applyProtection="0"/>
  </cellStyleXfs>
  <cellXfs count="109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23" xfId="0" applyFont="1" applyBorder="1" applyAlignment="1" applyProtection="1">
      <alignment horizontal="center" wrapText="1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3" fontId="0" fillId="0" borderId="23" xfId="0" applyNumberFormat="1" applyBorder="1" applyAlignment="1" applyProtection="1">
      <alignment horizontal="center"/>
    </xf>
    <xf numFmtId="0" fontId="0" fillId="0" borderId="0" xfId="0" applyAlignment="1"/>
    <xf numFmtId="0" fontId="3" fillId="0" borderId="26" xfId="0" applyFont="1" applyBorder="1" applyAlignment="1" applyProtection="1">
      <alignment wrapText="1"/>
    </xf>
    <xf numFmtId="4" fontId="0" fillId="0" borderId="0" xfId="0" applyNumberFormat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2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/>
    </xf>
    <xf numFmtId="4" fontId="0" fillId="0" borderId="21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64" fontId="0" fillId="0" borderId="29" xfId="0" applyNumberFormat="1" applyBorder="1" applyAlignment="1" applyProtection="1"/>
    <xf numFmtId="0" fontId="0" fillId="0" borderId="30" xfId="0" applyBorder="1" applyAlignment="1" applyProtection="1">
      <alignment wrapText="1"/>
    </xf>
    <xf numFmtId="0" fontId="3" fillId="0" borderId="30" xfId="0" applyFont="1" applyBorder="1" applyAlignment="1" applyProtection="1">
      <alignment horizontal="center" wrapText="1"/>
    </xf>
    <xf numFmtId="3" fontId="0" fillId="0" borderId="30" xfId="0" applyNumberFormat="1" applyBorder="1" applyAlignment="1" applyProtection="1">
      <alignment horizontal="center"/>
    </xf>
    <xf numFmtId="4" fontId="0" fillId="0" borderId="30" xfId="0" applyNumberFormat="1" applyBorder="1" applyAlignment="1" applyProtection="1">
      <alignment horizontal="right"/>
      <protection locked="0"/>
    </xf>
    <xf numFmtId="4" fontId="0" fillId="0" borderId="31" xfId="0" applyNumberFormat="1" applyBorder="1" applyAlignment="1" applyProtection="1">
      <alignment horizontal="right"/>
    </xf>
    <xf numFmtId="164" fontId="0" fillId="0" borderId="32" xfId="0" applyNumberFormat="1" applyBorder="1" applyAlignment="1" applyProtection="1"/>
    <xf numFmtId="0" fontId="3" fillId="0" borderId="33" xfId="0" applyFont="1" applyBorder="1" applyAlignment="1" applyProtection="1">
      <alignment wrapText="1"/>
    </xf>
    <xf numFmtId="0" fontId="0" fillId="0" borderId="33" xfId="0" applyBorder="1" applyAlignment="1" applyProtection="1">
      <alignment wrapText="1"/>
    </xf>
    <xf numFmtId="0" fontId="3" fillId="0" borderId="33" xfId="0" applyFont="1" applyBorder="1" applyAlignment="1" applyProtection="1">
      <alignment horizontal="center" wrapText="1"/>
    </xf>
    <xf numFmtId="3" fontId="0" fillId="0" borderId="33" xfId="0" applyNumberFormat="1" applyBorder="1" applyAlignment="1" applyProtection="1">
      <alignment horizontal="center"/>
    </xf>
    <xf numFmtId="4" fontId="0" fillId="0" borderId="33" xfId="0" applyNumberFormat="1" applyBorder="1" applyAlignment="1" applyProtection="1">
      <alignment horizontal="right"/>
      <protection locked="0"/>
    </xf>
    <xf numFmtId="4" fontId="0" fillId="0" borderId="34" xfId="0" applyNumberFormat="1" applyBorder="1" applyAlignment="1" applyProtection="1">
      <alignment horizontal="right"/>
    </xf>
    <xf numFmtId="164" fontId="0" fillId="0" borderId="12" xfId="0" applyNumberFormat="1" applyBorder="1" applyAlignment="1" applyProtection="1"/>
    <xf numFmtId="0" fontId="3" fillId="0" borderId="12" xfId="0" applyFont="1" applyBorder="1" applyAlignment="1" applyProtection="1">
      <alignment wrapText="1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164" fontId="0" fillId="0" borderId="0" xfId="0" applyNumberFormat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9" fontId="0" fillId="0" borderId="30" xfId="117" applyFont="1" applyBorder="1" applyAlignment="1" applyProtection="1">
      <alignment horizontal="right"/>
      <protection locked="0"/>
    </xf>
    <xf numFmtId="4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right"/>
    </xf>
    <xf numFmtId="4" fontId="0" fillId="0" borderId="13" xfId="0" applyNumberFormat="1" applyBorder="1" applyAlignment="1" applyProtection="1">
      <protection locked="0"/>
    </xf>
    <xf numFmtId="164" fontId="2" fillId="0" borderId="0" xfId="0" applyNumberFormat="1" applyFont="1" applyBorder="1" applyAlignment="1" applyProtection="1">
      <protection locked="0"/>
    </xf>
    <xf numFmtId="164" fontId="2" fillId="0" borderId="0" xfId="0" applyNumberFormat="1" applyFont="1" applyBorder="1" applyAlignment="1" applyProtection="1">
      <alignment wrapText="1"/>
      <protection locked="0"/>
    </xf>
    <xf numFmtId="4" fontId="2" fillId="0" borderId="0" xfId="0" applyNumberFormat="1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center" wrapText="1"/>
    </xf>
    <xf numFmtId="4" fontId="1" fillId="0" borderId="0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right" wrapText="1"/>
    </xf>
    <xf numFmtId="0" fontId="3" fillId="0" borderId="0" xfId="0" applyFont="1" applyBorder="1" applyAlignment="1" applyProtection="1">
      <alignment wrapText="1"/>
    </xf>
    <xf numFmtId="3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wrapText="1"/>
    </xf>
    <xf numFmtId="164" fontId="0" fillId="0" borderId="0" xfId="0" applyNumberFormat="1" applyBorder="1" applyAlignment="1" applyProtection="1">
      <protection locked="0"/>
    </xf>
    <xf numFmtId="164" fontId="0" fillId="0" borderId="0" xfId="0" applyNumberFormat="1" applyBorder="1" applyAlignment="1" applyProtection="1">
      <alignment wrapText="1"/>
      <protection locked="0"/>
    </xf>
    <xf numFmtId="4" fontId="0" fillId="0" borderId="0" xfId="0" applyNumberFormat="1" applyBorder="1" applyAlignment="1" applyProtection="1">
      <alignment wrapText="1"/>
      <protection locked="0"/>
    </xf>
    <xf numFmtId="0" fontId="3" fillId="0" borderId="30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 applyProtection="1">
      <alignment horizontal="center"/>
    </xf>
    <xf numFmtId="0" fontId="36" fillId="24" borderId="20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Border="1" applyAlignment="1" applyProtection="1">
      <alignment wrapText="1"/>
      <protection locked="0"/>
    </xf>
    <xf numFmtId="9" fontId="2" fillId="0" borderId="0" xfId="117" applyFont="1" applyBorder="1" applyAlignment="1" applyProtection="1">
      <alignment horizontal="center"/>
      <protection locked="0"/>
    </xf>
    <xf numFmtId="164" fontId="2" fillId="0" borderId="0" xfId="0" applyNumberFormat="1" applyFont="1" applyBorder="1" applyAlignment="1" applyProtection="1">
      <alignment horizontal="left"/>
      <protection locked="0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21" xfId="1" applyNumberFormat="1" applyFont="1" applyBorder="1" applyAlignment="1" applyProtection="1"/>
    <xf numFmtId="0" fontId="3" fillId="0" borderId="0" xfId="0" applyNumberFormat="1" applyFont="1" applyAlignment="1" applyProtection="1">
      <alignment horizontal="left"/>
    </xf>
    <xf numFmtId="0" fontId="39" fillId="0" borderId="13" xfId="0" applyFont="1" applyBorder="1" applyAlignment="1" applyProtection="1">
      <alignment horizontal="left" vertical="center" wrapText="1"/>
    </xf>
    <xf numFmtId="0" fontId="22" fillId="0" borderId="27" xfId="0" applyFont="1" applyBorder="1" applyAlignment="1" applyProtection="1">
      <alignment horizontal="left" vertical="center" wrapText="1"/>
    </xf>
    <xf numFmtId="0" fontId="22" fillId="0" borderId="28" xfId="0" applyFont="1" applyBorder="1" applyAlignment="1" applyProtection="1">
      <alignment horizontal="left" vertical="center" wrapText="1"/>
    </xf>
    <xf numFmtId="164" fontId="39" fillId="0" borderId="12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center" wrapText="1"/>
    </xf>
    <xf numFmtId="0" fontId="3" fillId="0" borderId="0" xfId="0" applyNumberFormat="1" applyFont="1" applyAlignment="1" applyProtection="1">
      <alignment horizontal="center" wrapText="1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Percent" xfId="117" builtinId="5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56"/>
  <sheetViews>
    <sheetView showGridLines="0" tabSelected="1" zoomScaleNormal="100" zoomScaleSheetLayoutView="100" workbookViewId="0">
      <selection activeCell="H8" sqref="H8"/>
    </sheetView>
  </sheetViews>
  <sheetFormatPr defaultRowHeight="12.5" x14ac:dyDescent="0.25"/>
  <cols>
    <col min="1" max="1" width="5.453125" style="15" customWidth="1"/>
    <col min="2" max="2" width="31.1796875" style="15" customWidth="1"/>
    <col min="3" max="3" width="11.1796875" style="15" customWidth="1"/>
    <col min="4" max="4" width="13.7265625" style="8" customWidth="1"/>
    <col min="5" max="7" width="10.7265625" style="7" customWidth="1"/>
    <col min="8" max="8" width="12.453125" style="1" customWidth="1"/>
    <col min="9" max="9" width="13.81640625" style="1" customWidth="1"/>
  </cols>
  <sheetData>
    <row r="1" spans="1:9" x14ac:dyDescent="0.25">
      <c r="A1" s="98"/>
      <c r="B1" s="98"/>
      <c r="C1" s="97" t="s">
        <v>25</v>
      </c>
      <c r="D1" s="97"/>
      <c r="E1" s="17"/>
      <c r="F1" s="17"/>
      <c r="G1" s="17"/>
      <c r="H1" s="5"/>
      <c r="I1" s="5"/>
    </row>
    <row r="2" spans="1:9" x14ac:dyDescent="0.25">
      <c r="A2" s="96"/>
      <c r="B2" s="96"/>
      <c r="C2" s="108" t="s">
        <v>10</v>
      </c>
      <c r="D2" s="108"/>
      <c r="E2" s="17"/>
      <c r="F2" s="17"/>
      <c r="G2" s="17"/>
      <c r="H2" s="6"/>
      <c r="I2" s="6"/>
    </row>
    <row r="3" spans="1:9" x14ac:dyDescent="0.25">
      <c r="A3" s="101"/>
      <c r="B3" s="96"/>
      <c r="C3" s="18"/>
      <c r="D3" s="19"/>
      <c r="E3" s="17"/>
      <c r="F3" s="17"/>
      <c r="G3" s="17"/>
      <c r="H3" s="6"/>
      <c r="I3" s="6"/>
    </row>
    <row r="4" spans="1:9" x14ac:dyDescent="0.25">
      <c r="A4" s="20" t="s">
        <v>9</v>
      </c>
      <c r="B4" s="20"/>
      <c r="C4" s="20"/>
      <c r="D4" s="21"/>
      <c r="E4" s="17"/>
      <c r="F4" s="17"/>
      <c r="G4" s="17"/>
      <c r="H4" s="6"/>
      <c r="I4" s="6"/>
    </row>
    <row r="5" spans="1:9" ht="20.5" x14ac:dyDescent="0.25">
      <c r="A5" s="22" t="s">
        <v>0</v>
      </c>
      <c r="B5" s="22" t="s">
        <v>1</v>
      </c>
      <c r="C5" s="23" t="s">
        <v>8</v>
      </c>
      <c r="D5" s="23" t="s">
        <v>3</v>
      </c>
      <c r="E5" s="24" t="s">
        <v>2</v>
      </c>
      <c r="F5" s="24" t="s">
        <v>22</v>
      </c>
      <c r="G5" s="24" t="s">
        <v>23</v>
      </c>
      <c r="H5" s="24" t="s">
        <v>4</v>
      </c>
      <c r="I5" s="24" t="s">
        <v>5</v>
      </c>
    </row>
    <row r="6" spans="1:9" ht="18.75" customHeight="1" x14ac:dyDescent="0.25">
      <c r="A6" s="102" t="s">
        <v>17</v>
      </c>
      <c r="B6" s="103"/>
      <c r="C6" s="103"/>
      <c r="D6" s="103"/>
      <c r="E6" s="103"/>
      <c r="F6" s="103"/>
      <c r="G6" s="103"/>
      <c r="H6" s="103"/>
      <c r="I6" s="104"/>
    </row>
    <row r="7" spans="1:9" ht="25" x14ac:dyDescent="0.25">
      <c r="A7" s="50">
        <v>1</v>
      </c>
      <c r="B7" s="88" t="s">
        <v>27</v>
      </c>
      <c r="C7" s="51" t="s">
        <v>15</v>
      </c>
      <c r="D7" s="52" t="s">
        <v>6</v>
      </c>
      <c r="E7" s="53">
        <v>1</v>
      </c>
      <c r="F7" s="54">
        <v>0</v>
      </c>
      <c r="G7" s="72">
        <v>0</v>
      </c>
      <c r="H7" s="54">
        <v>0</v>
      </c>
      <c r="I7" s="55">
        <f>ROUND(E7*H7,2)</f>
        <v>0</v>
      </c>
    </row>
    <row r="8" spans="1:9" ht="25" x14ac:dyDescent="0.25">
      <c r="A8" s="63">
        <v>2</v>
      </c>
      <c r="B8" s="64" t="s">
        <v>26</v>
      </c>
      <c r="C8" s="65" t="s">
        <v>13</v>
      </c>
      <c r="D8" s="66" t="s">
        <v>6</v>
      </c>
      <c r="E8" s="67">
        <v>1</v>
      </c>
      <c r="F8" s="75">
        <v>0</v>
      </c>
      <c r="G8" s="72">
        <v>0</v>
      </c>
      <c r="H8" s="54">
        <v>0</v>
      </c>
      <c r="I8" s="69">
        <f t="shared" ref="I8:I18" si="0">ROUND(E8*H8,2)</f>
        <v>0</v>
      </c>
    </row>
    <row r="9" spans="1:9" ht="18.75" customHeight="1" x14ac:dyDescent="0.25">
      <c r="A9" s="105" t="s">
        <v>16</v>
      </c>
      <c r="B9" s="105"/>
      <c r="C9" s="105"/>
      <c r="D9" s="105"/>
      <c r="E9" s="105"/>
      <c r="F9" s="105"/>
      <c r="G9" s="105"/>
      <c r="H9" s="105"/>
      <c r="I9" s="105"/>
    </row>
    <row r="10" spans="1:9" ht="27" customHeight="1" x14ac:dyDescent="0.25">
      <c r="A10" s="22" t="s">
        <v>0</v>
      </c>
      <c r="B10" s="22" t="s">
        <v>1</v>
      </c>
      <c r="C10" s="23" t="s">
        <v>8</v>
      </c>
      <c r="D10" s="23" t="s">
        <v>3</v>
      </c>
      <c r="E10" s="24" t="s">
        <v>2</v>
      </c>
      <c r="F10" s="24" t="s">
        <v>22</v>
      </c>
      <c r="G10" s="24" t="s">
        <v>23</v>
      </c>
      <c r="H10" s="24" t="s">
        <v>4</v>
      </c>
      <c r="I10" s="24" t="s">
        <v>5</v>
      </c>
    </row>
    <row r="11" spans="1:9" x14ac:dyDescent="0.25">
      <c r="A11" s="63">
        <v>3</v>
      </c>
      <c r="B11" s="64" t="s">
        <v>19</v>
      </c>
      <c r="C11" s="65" t="s">
        <v>14</v>
      </c>
      <c r="D11" s="66" t="s">
        <v>6</v>
      </c>
      <c r="E11" s="67">
        <v>1</v>
      </c>
      <c r="F11" s="54">
        <v>0</v>
      </c>
      <c r="G11" s="72">
        <v>0</v>
      </c>
      <c r="H11" s="68">
        <v>0</v>
      </c>
      <c r="I11" s="69">
        <f t="shared" si="0"/>
        <v>0</v>
      </c>
    </row>
    <row r="12" spans="1:9" x14ac:dyDescent="0.25">
      <c r="A12" s="63">
        <f t="shared" ref="A12:A16" si="1">A11+1</f>
        <v>4</v>
      </c>
      <c r="B12" s="64" t="s">
        <v>18</v>
      </c>
      <c r="C12" s="65" t="s">
        <v>14</v>
      </c>
      <c r="D12" s="66" t="s">
        <v>6</v>
      </c>
      <c r="E12" s="67">
        <v>1</v>
      </c>
      <c r="F12" s="54">
        <v>0</v>
      </c>
      <c r="G12" s="72">
        <v>0</v>
      </c>
      <c r="H12" s="68">
        <v>0</v>
      </c>
      <c r="I12" s="69">
        <f t="shared" si="0"/>
        <v>0</v>
      </c>
    </row>
    <row r="13" spans="1:9" x14ac:dyDescent="0.25">
      <c r="A13" s="63">
        <f t="shared" si="1"/>
        <v>5</v>
      </c>
      <c r="B13" s="64" t="s">
        <v>11</v>
      </c>
      <c r="C13" s="65" t="s">
        <v>14</v>
      </c>
      <c r="D13" s="66" t="s">
        <v>6</v>
      </c>
      <c r="E13" s="67">
        <v>2</v>
      </c>
      <c r="F13" s="54">
        <v>0</v>
      </c>
      <c r="G13" s="72">
        <v>0</v>
      </c>
      <c r="H13" s="68">
        <v>0</v>
      </c>
      <c r="I13" s="69">
        <f t="shared" si="0"/>
        <v>0</v>
      </c>
    </row>
    <row r="14" spans="1:9" x14ac:dyDescent="0.25">
      <c r="A14" s="56">
        <v>6</v>
      </c>
      <c r="B14" s="57" t="s">
        <v>28</v>
      </c>
      <c r="C14" s="58" t="s">
        <v>14</v>
      </c>
      <c r="D14" s="59" t="s">
        <v>6</v>
      </c>
      <c r="E14" s="60">
        <v>10</v>
      </c>
      <c r="F14" s="54">
        <v>0</v>
      </c>
      <c r="G14" s="72">
        <v>0</v>
      </c>
      <c r="H14" s="61">
        <v>0</v>
      </c>
      <c r="I14" s="62">
        <f t="shared" si="0"/>
        <v>0</v>
      </c>
    </row>
    <row r="15" spans="1:9" x14ac:dyDescent="0.25">
      <c r="A15" s="12">
        <f t="shared" si="1"/>
        <v>7</v>
      </c>
      <c r="B15" s="16" t="s">
        <v>20</v>
      </c>
      <c r="C15" s="13" t="s">
        <v>14</v>
      </c>
      <c r="D15" s="9" t="s">
        <v>6</v>
      </c>
      <c r="E15" s="14">
        <v>6</v>
      </c>
      <c r="F15" s="54">
        <v>0</v>
      </c>
      <c r="G15" s="72">
        <v>0</v>
      </c>
      <c r="H15" s="10">
        <v>0</v>
      </c>
      <c r="I15" s="11">
        <f t="shared" si="0"/>
        <v>0</v>
      </c>
    </row>
    <row r="16" spans="1:9" x14ac:dyDescent="0.25">
      <c r="A16" s="12">
        <f t="shared" si="1"/>
        <v>8</v>
      </c>
      <c r="B16" s="16" t="s">
        <v>29</v>
      </c>
      <c r="C16" s="13" t="s">
        <v>14</v>
      </c>
      <c r="D16" s="9" t="s">
        <v>6</v>
      </c>
      <c r="E16" s="14">
        <v>1</v>
      </c>
      <c r="F16" s="54">
        <v>0</v>
      </c>
      <c r="G16" s="72">
        <v>0</v>
      </c>
      <c r="H16" s="10">
        <v>0</v>
      </c>
      <c r="I16" s="11">
        <f t="shared" si="0"/>
        <v>0</v>
      </c>
    </row>
    <row r="17" spans="1:9" x14ac:dyDescent="0.25">
      <c r="A17" s="12">
        <f>A16+1</f>
        <v>9</v>
      </c>
      <c r="B17" s="16" t="s">
        <v>12</v>
      </c>
      <c r="C17" s="13" t="s">
        <v>14</v>
      </c>
      <c r="D17" s="9" t="s">
        <v>6</v>
      </c>
      <c r="E17" s="14">
        <v>8</v>
      </c>
      <c r="F17" s="54">
        <v>0</v>
      </c>
      <c r="G17" s="72">
        <v>0</v>
      </c>
      <c r="H17" s="10">
        <v>0</v>
      </c>
      <c r="I17" s="11">
        <f t="shared" si="0"/>
        <v>0</v>
      </c>
    </row>
    <row r="18" spans="1:9" ht="13" thickBot="1" x14ac:dyDescent="0.3">
      <c r="A18" s="12">
        <v>10</v>
      </c>
      <c r="B18" s="16" t="s">
        <v>21</v>
      </c>
      <c r="C18" s="13" t="s">
        <v>14</v>
      </c>
      <c r="D18" s="9" t="s">
        <v>6</v>
      </c>
      <c r="E18" s="14">
        <v>2</v>
      </c>
      <c r="F18" s="54">
        <v>0</v>
      </c>
      <c r="G18" s="72">
        <v>0</v>
      </c>
      <c r="H18" s="10">
        <v>0</v>
      </c>
      <c r="I18" s="11">
        <f t="shared" si="0"/>
        <v>0</v>
      </c>
    </row>
    <row r="19" spans="1:9" ht="14.5" thickTop="1" x14ac:dyDescent="0.3">
      <c r="A19" s="25"/>
      <c r="B19" s="26"/>
      <c r="C19" s="26"/>
      <c r="D19" s="27"/>
      <c r="E19" s="28"/>
      <c r="F19" s="28"/>
      <c r="G19" s="28"/>
      <c r="H19" s="29"/>
      <c r="I19" s="30"/>
    </row>
    <row r="20" spans="1:9" ht="14" x14ac:dyDescent="0.3">
      <c r="A20" s="31"/>
      <c r="B20" s="32"/>
      <c r="C20" s="32"/>
      <c r="D20" s="33"/>
      <c r="E20" s="34"/>
      <c r="F20" s="34"/>
      <c r="G20" s="34"/>
      <c r="H20" s="99"/>
      <c r="I20" s="100"/>
    </row>
    <row r="21" spans="1:9" ht="14" x14ac:dyDescent="0.3">
      <c r="A21" s="31" t="s">
        <v>24</v>
      </c>
      <c r="B21" s="20"/>
      <c r="C21" s="20"/>
      <c r="D21" s="33"/>
      <c r="E21" s="34"/>
      <c r="F21" s="34"/>
      <c r="G21" s="34"/>
      <c r="H21" s="90">
        <f>SUM(I7:I18)</f>
        <v>0</v>
      </c>
      <c r="I21" s="91"/>
    </row>
    <row r="22" spans="1:9" ht="14" x14ac:dyDescent="0.3">
      <c r="A22" s="35"/>
      <c r="B22" s="36"/>
      <c r="C22" s="36"/>
      <c r="D22" s="37"/>
      <c r="E22" s="38"/>
      <c r="F22" s="38"/>
      <c r="G22" s="38"/>
      <c r="H22" s="39"/>
      <c r="I22" s="36"/>
    </row>
    <row r="23" spans="1:9" x14ac:dyDescent="0.25">
      <c r="A23" s="42"/>
      <c r="B23" s="40"/>
      <c r="C23" s="40"/>
      <c r="D23" s="41"/>
      <c r="E23" s="73"/>
      <c r="F23" s="73"/>
      <c r="G23" s="73"/>
      <c r="H23" s="74"/>
      <c r="I23" s="46"/>
    </row>
    <row r="24" spans="1:9" x14ac:dyDescent="0.25">
      <c r="A24" s="42"/>
      <c r="B24" s="40"/>
      <c r="C24" s="40"/>
      <c r="D24" s="41"/>
      <c r="E24" s="73"/>
      <c r="F24" s="73"/>
      <c r="G24" s="73"/>
      <c r="H24" s="74"/>
      <c r="I24" s="46"/>
    </row>
    <row r="25" spans="1:9" x14ac:dyDescent="0.25">
      <c r="A25" s="42"/>
      <c r="B25" s="40"/>
      <c r="C25" s="40"/>
      <c r="D25" s="41"/>
      <c r="E25" s="92" t="s">
        <v>7</v>
      </c>
      <c r="F25" s="92"/>
      <c r="G25" s="92"/>
      <c r="H25" s="92"/>
      <c r="I25" s="46"/>
    </row>
    <row r="26" spans="1:9" x14ac:dyDescent="0.25">
      <c r="A26" s="47"/>
      <c r="B26" s="48"/>
      <c r="C26" s="48"/>
      <c r="D26" s="49"/>
      <c r="E26" s="43"/>
      <c r="F26" s="43"/>
      <c r="G26" s="43"/>
      <c r="H26" s="44"/>
      <c r="I26" s="45"/>
    </row>
    <row r="28" spans="1:9" ht="13" x14ac:dyDescent="0.3">
      <c r="A28" s="2"/>
    </row>
    <row r="29" spans="1:9" x14ac:dyDescent="0.25">
      <c r="A29" s="3"/>
      <c r="B29" s="89"/>
      <c r="C29" s="89"/>
      <c r="D29" s="89"/>
      <c r="E29" s="89"/>
      <c r="F29" s="70"/>
      <c r="G29" s="70"/>
      <c r="H29" s="4"/>
      <c r="I29" s="4"/>
    </row>
    <row r="30" spans="1:9" ht="13" x14ac:dyDescent="0.3">
      <c r="A30" s="76"/>
      <c r="B30" s="77"/>
      <c r="C30" s="77"/>
      <c r="D30" s="77"/>
      <c r="E30" s="77"/>
      <c r="F30" s="77"/>
      <c r="G30" s="77"/>
      <c r="H30" s="78"/>
      <c r="I30" s="71"/>
    </row>
    <row r="31" spans="1:9" ht="13" x14ac:dyDescent="0.3">
      <c r="A31" s="76"/>
      <c r="B31" s="77"/>
      <c r="C31" s="77"/>
      <c r="D31" s="77"/>
      <c r="E31" s="77"/>
      <c r="F31" s="77"/>
      <c r="G31" s="77"/>
      <c r="H31" s="78"/>
      <c r="I31" s="71"/>
    </row>
    <row r="32" spans="1:9" ht="22.5" customHeight="1" x14ac:dyDescent="0.3">
      <c r="A32" s="79"/>
      <c r="B32" s="79"/>
      <c r="C32" s="80"/>
      <c r="D32" s="80"/>
      <c r="E32" s="107"/>
      <c r="F32" s="107"/>
      <c r="G32" s="107"/>
      <c r="H32" s="107"/>
      <c r="I32" s="71"/>
    </row>
    <row r="33" spans="1:9" ht="76.5" customHeight="1" x14ac:dyDescent="0.3">
      <c r="A33" s="106"/>
      <c r="B33" s="106"/>
      <c r="C33" s="106"/>
      <c r="D33" s="106"/>
      <c r="E33" s="106"/>
      <c r="F33" s="106"/>
      <c r="G33" s="106"/>
      <c r="H33" s="106"/>
      <c r="I33" s="71"/>
    </row>
    <row r="34" spans="1:9" ht="13" x14ac:dyDescent="0.3">
      <c r="A34" s="81"/>
      <c r="B34" s="82"/>
      <c r="C34" s="83"/>
      <c r="D34" s="84"/>
      <c r="E34" s="94"/>
      <c r="F34" s="94"/>
      <c r="G34" s="94"/>
      <c r="H34" s="94"/>
      <c r="I34" s="71"/>
    </row>
    <row r="35" spans="1:9" ht="13" x14ac:dyDescent="0.3">
      <c r="A35" s="81"/>
      <c r="B35" s="82"/>
      <c r="C35" s="83"/>
      <c r="D35" s="84"/>
      <c r="E35" s="94"/>
      <c r="F35" s="94"/>
      <c r="G35" s="94"/>
      <c r="H35" s="94"/>
      <c r="I35" s="71"/>
    </row>
    <row r="36" spans="1:9" ht="13" x14ac:dyDescent="0.3">
      <c r="A36" s="81"/>
      <c r="B36" s="82"/>
      <c r="C36" s="83"/>
      <c r="D36" s="84"/>
      <c r="E36" s="94"/>
      <c r="F36" s="94"/>
      <c r="G36" s="94"/>
      <c r="H36" s="94"/>
      <c r="I36" s="71"/>
    </row>
    <row r="37" spans="1:9" ht="13" x14ac:dyDescent="0.3">
      <c r="A37" s="81"/>
      <c r="B37" s="82"/>
      <c r="C37" s="83"/>
      <c r="D37" s="84"/>
      <c r="E37" s="94"/>
      <c r="F37" s="94"/>
      <c r="G37" s="94"/>
      <c r="H37" s="94"/>
      <c r="I37" s="71"/>
    </row>
    <row r="38" spans="1:9" ht="13" x14ac:dyDescent="0.3">
      <c r="A38" s="81"/>
      <c r="B38" s="82"/>
      <c r="C38" s="83"/>
      <c r="D38" s="84"/>
      <c r="E38" s="94"/>
      <c r="F38" s="94"/>
      <c r="G38" s="94"/>
      <c r="H38" s="94"/>
      <c r="I38" s="71"/>
    </row>
    <row r="39" spans="1:9" ht="13" x14ac:dyDescent="0.3">
      <c r="A39" s="81"/>
      <c r="B39" s="82"/>
      <c r="C39" s="83"/>
      <c r="D39" s="84"/>
      <c r="E39" s="94"/>
      <c r="F39" s="94"/>
      <c r="G39" s="94"/>
      <c r="H39" s="94"/>
      <c r="I39" s="71"/>
    </row>
    <row r="40" spans="1:9" ht="13" x14ac:dyDescent="0.3">
      <c r="A40" s="81"/>
      <c r="B40" s="82"/>
      <c r="C40" s="83"/>
      <c r="D40" s="84"/>
      <c r="E40" s="94"/>
      <c r="F40" s="94"/>
      <c r="G40" s="94"/>
      <c r="H40" s="94"/>
      <c r="I40" s="71"/>
    </row>
    <row r="41" spans="1:9" ht="17.25" customHeight="1" x14ac:dyDescent="0.3">
      <c r="A41" s="81"/>
      <c r="B41" s="82"/>
      <c r="C41" s="83"/>
      <c r="D41" s="84"/>
      <c r="E41" s="94"/>
      <c r="F41" s="94"/>
      <c r="G41" s="94"/>
      <c r="H41" s="94"/>
      <c r="I41" s="4"/>
    </row>
    <row r="42" spans="1:9" ht="13" x14ac:dyDescent="0.3">
      <c r="A42" s="95"/>
      <c r="B42" s="95"/>
      <c r="C42" s="95"/>
      <c r="D42" s="95"/>
      <c r="E42" s="95"/>
      <c r="F42" s="95"/>
      <c r="G42" s="95"/>
      <c r="H42" s="95"/>
      <c r="I42" s="4"/>
    </row>
    <row r="43" spans="1:9" x14ac:dyDescent="0.25">
      <c r="A43" s="85"/>
      <c r="B43" s="93"/>
      <c r="C43" s="93"/>
      <c r="D43" s="93"/>
      <c r="E43" s="93"/>
      <c r="F43" s="86"/>
      <c r="G43" s="86"/>
      <c r="H43" s="87"/>
      <c r="I43" s="4"/>
    </row>
    <row r="44" spans="1:9" x14ac:dyDescent="0.25">
      <c r="A44" s="3"/>
      <c r="B44" s="89"/>
      <c r="C44" s="89"/>
      <c r="D44" s="89"/>
      <c r="E44" s="89"/>
      <c r="F44" s="70"/>
      <c r="G44" s="70"/>
      <c r="H44" s="4"/>
      <c r="I44" s="4"/>
    </row>
    <row r="45" spans="1:9" x14ac:dyDescent="0.25">
      <c r="A45" s="3"/>
      <c r="B45" s="89"/>
      <c r="C45" s="89"/>
      <c r="D45" s="89"/>
      <c r="E45" s="89"/>
      <c r="F45" s="70"/>
      <c r="G45" s="70"/>
      <c r="H45" s="4"/>
      <c r="I45" s="4"/>
    </row>
    <row r="46" spans="1:9" x14ac:dyDescent="0.25">
      <c r="A46" s="3"/>
      <c r="B46" s="89"/>
      <c r="C46" s="89"/>
      <c r="D46" s="89"/>
      <c r="E46" s="89"/>
      <c r="F46" s="70"/>
      <c r="G46" s="70"/>
      <c r="H46" s="4"/>
      <c r="I46" s="4"/>
    </row>
    <row r="47" spans="1:9" x14ac:dyDescent="0.25">
      <c r="A47" s="3"/>
      <c r="B47" s="89"/>
      <c r="C47" s="89"/>
      <c r="D47" s="89"/>
      <c r="E47" s="89"/>
      <c r="F47" s="70"/>
      <c r="G47" s="70"/>
      <c r="H47" s="4"/>
      <c r="I47" s="4"/>
    </row>
    <row r="48" spans="1:9" x14ac:dyDescent="0.25">
      <c r="A48" s="3"/>
      <c r="B48" s="89"/>
      <c r="C48" s="89"/>
      <c r="D48" s="89"/>
      <c r="E48" s="89"/>
      <c r="F48" s="70"/>
      <c r="G48" s="70"/>
      <c r="H48" s="4"/>
      <c r="I48" s="4"/>
    </row>
    <row r="49" spans="1:9" x14ac:dyDescent="0.25">
      <c r="A49" s="3"/>
      <c r="B49" s="89"/>
      <c r="C49" s="89"/>
      <c r="D49" s="89"/>
      <c r="E49" s="89"/>
      <c r="F49" s="70"/>
      <c r="G49" s="70"/>
      <c r="H49" s="4"/>
      <c r="I49" s="4"/>
    </row>
    <row r="50" spans="1:9" x14ac:dyDescent="0.25">
      <c r="A50" s="3"/>
      <c r="B50" s="89"/>
      <c r="C50" s="89"/>
      <c r="D50" s="89"/>
      <c r="E50" s="89"/>
      <c r="F50" s="70"/>
      <c r="G50" s="70"/>
      <c r="H50" s="4"/>
      <c r="I50" s="4"/>
    </row>
    <row r="51" spans="1:9" x14ac:dyDescent="0.25">
      <c r="A51" s="3"/>
      <c r="B51" s="89"/>
      <c r="C51" s="89"/>
      <c r="D51" s="89"/>
      <c r="E51" s="89"/>
      <c r="F51" s="70"/>
      <c r="G51" s="70"/>
      <c r="H51" s="4"/>
      <c r="I51" s="4"/>
    </row>
    <row r="52" spans="1:9" x14ac:dyDescent="0.25">
      <c r="A52" s="3"/>
      <c r="B52" s="89"/>
      <c r="C52" s="89"/>
      <c r="D52" s="89"/>
      <c r="E52" s="89"/>
      <c r="F52" s="70"/>
      <c r="G52" s="70"/>
      <c r="H52" s="4"/>
      <c r="I52" s="4"/>
    </row>
    <row r="53" spans="1:9" x14ac:dyDescent="0.25">
      <c r="A53" s="3"/>
      <c r="B53" s="89"/>
      <c r="C53" s="89"/>
      <c r="D53" s="89"/>
      <c r="E53" s="89"/>
      <c r="F53" s="70"/>
      <c r="G53" s="70"/>
      <c r="H53" s="4"/>
      <c r="I53" s="4"/>
    </row>
    <row r="54" spans="1:9" x14ac:dyDescent="0.25">
      <c r="A54" s="3"/>
      <c r="B54" s="89"/>
      <c r="C54" s="89"/>
      <c r="D54" s="89"/>
      <c r="E54" s="89"/>
      <c r="F54" s="70"/>
      <c r="G54" s="70"/>
      <c r="H54" s="4"/>
      <c r="I54" s="4"/>
    </row>
    <row r="55" spans="1:9" x14ac:dyDescent="0.25">
      <c r="A55" s="3"/>
      <c r="B55" s="89"/>
      <c r="C55" s="89"/>
      <c r="D55" s="89"/>
      <c r="E55" s="89"/>
      <c r="F55" s="70"/>
      <c r="G55" s="70"/>
      <c r="H55" s="4"/>
      <c r="I55" s="4"/>
    </row>
    <row r="56" spans="1:9" x14ac:dyDescent="0.25">
      <c r="A56" s="3"/>
      <c r="B56" s="89"/>
      <c r="C56" s="89"/>
      <c r="D56" s="89"/>
      <c r="E56" s="89"/>
      <c r="F56" s="70"/>
      <c r="G56" s="70"/>
      <c r="H56" s="4"/>
      <c r="I56" s="4"/>
    </row>
  </sheetData>
  <sheetProtection algorithmName="SHA-512" hashValue="+lvpc9dKz4L5wIGA7BoL2JbolfFqYQ4ZO8DdifVeO5QPToFh6A0C+t009kAYRki8KOPi1vJE5GoxEPbEwPZZsQ==" saltValue="QG+DOm5XKlbqeYNaJJ/4Lg==" spinCount="100000" sheet="1" selectLockedCells="1"/>
  <mergeCells count="36">
    <mergeCell ref="E41:H41"/>
    <mergeCell ref="A33:H33"/>
    <mergeCell ref="E32:H32"/>
    <mergeCell ref="E38:H38"/>
    <mergeCell ref="E39:H39"/>
    <mergeCell ref="A2:B2"/>
    <mergeCell ref="C1:D1"/>
    <mergeCell ref="A1:B1"/>
    <mergeCell ref="H20:I20"/>
    <mergeCell ref="A3:B3"/>
    <mergeCell ref="A6:I6"/>
    <mergeCell ref="A9:I9"/>
    <mergeCell ref="C2:D2"/>
    <mergeCell ref="H21:I21"/>
    <mergeCell ref="E25:H25"/>
    <mergeCell ref="B29:E29"/>
    <mergeCell ref="B47:E47"/>
    <mergeCell ref="B55:E55"/>
    <mergeCell ref="B48:E48"/>
    <mergeCell ref="B43:E43"/>
    <mergeCell ref="B44:E44"/>
    <mergeCell ref="B45:E45"/>
    <mergeCell ref="B46:E46"/>
    <mergeCell ref="E37:H37"/>
    <mergeCell ref="E34:H34"/>
    <mergeCell ref="E35:H35"/>
    <mergeCell ref="E36:H36"/>
    <mergeCell ref="A42:H42"/>
    <mergeCell ref="E40:H40"/>
    <mergeCell ref="B56:E56"/>
    <mergeCell ref="B49:E49"/>
    <mergeCell ref="B50:E50"/>
    <mergeCell ref="B53:E53"/>
    <mergeCell ref="B54:E54"/>
    <mergeCell ref="B52:E52"/>
    <mergeCell ref="B51:E51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1:H18 F7:H7 E34:G41 F8:H8" xr:uid="{00000000-0002-0000-0100-000000000000}">
      <formula1>IF(E7&gt;=0.01,ROUND(E7,2),0.01)</formula1>
    </dataValidation>
  </dataValidations>
  <pageMargins left="0.5" right="0.5" top="0.70874999999999999" bottom="0.75" header="0.25" footer="0.25"/>
  <pageSetup scale="80" fitToHeight="0" orientation="portrait" r:id="rId1"/>
  <headerFooter alignWithMargins="0">
    <oddHeader xml:space="preserve">&amp;LThe City of Winnipeg
Tender No. 473-2023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Singh, Terminder</cp:lastModifiedBy>
  <cp:lastPrinted>2019-07-17T15:52:54Z</cp:lastPrinted>
  <dcterms:created xsi:type="dcterms:W3CDTF">1999-10-18T14:40:40Z</dcterms:created>
  <dcterms:modified xsi:type="dcterms:W3CDTF">2023-06-06T16:10:46Z</dcterms:modified>
</cp:coreProperties>
</file>