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60-2023\WORK IN PROGRESS\460-2023\"/>
    </mc:Choice>
  </mc:AlternateContent>
  <xr:revisionPtr revIDLastSave="0" documentId="13_ncr:1_{B3935E9F-8CB3-4B33-88FD-FCA57F710238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1" i="2" l="1"/>
  <c r="G7" i="2" l="1"/>
  <c r="G6" i="2"/>
  <c r="G8" i="2"/>
  <c r="G9" i="2"/>
  <c r="G10" i="2"/>
  <c r="A7" i="2" l="1"/>
  <c r="F14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<sst xmlns="http://schemas.openxmlformats.org/spreadsheetml/2006/main" count="35" uniqueCount="22">
  <si>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</si>
  <si>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</si>
  <si>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</si>
  <si>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</si>
  <si>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</si>
  <si>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</si>
  <si>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</si>
  <si>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</si>
  <si>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</si>
  <si>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</si>
  <si>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</si>
  <si>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</si>
  <si>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</si>
  <si>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</si>
  <si>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</si>
  <si>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 xml:space="preserve">$   - </t>
  </si>
  <si>
    <t xml:space="preserve">195 Tecumseh Roof Access Ladder </t>
  </si>
  <si>
    <t>195 Tecumseh Roof Ships Ladder 1</t>
  </si>
  <si>
    <t>195 Tecumseh Roof Ships Ladder 2</t>
  </si>
  <si>
    <t xml:space="preserve">845 Sargent Roof access Ladder </t>
  </si>
  <si>
    <t xml:space="preserve">625 Osborne Roof Ships Ladder </t>
  </si>
  <si>
    <t>E1.4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</si>
</sst>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176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8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5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4" fontId="0" fillId="0" borderId="21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7" xfId="0" applyBorder="1" applyAlignment="1" applyProtection="1">
      <alignment wrapText="1"/>
      <protection locked="0"/>
    </xf>
    <xf numFmtId="0" fontId="3" fillId="0" borderId="27" xfId="0" applyFont="1" applyBorder="1" applyAlignment="1" applyProtection="1">
      <alignment horizontal="center" wrapText="1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horizontal="center" wrapText="1"/>
      <protection locked="0"/>
    </xf>
    <xf numFmtId="3" fontId="3" fillId="0" borderId="20" xfId="0" applyNumberFormat="1" applyFont="1" applyBorder="1" applyAlignment="1" applyProtection="1">
      <alignment horizontal="center"/>
      <protection locked="0"/>
    </xf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6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176" fontId="0" fillId="0" borderId="24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D15" sqref="D15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8.1796875" style="4" customWidth="1"/>
    <col min="4" max="4" width="8.179687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62"/>
      <c r="B1" s="62"/>
      <c r="C1" s="61" t="s">
        <v>0</v>
      </c>
      <c r="D1" s="61"/>
      <c r="E1" s="29"/>
      <c r="F1" s="30"/>
    </row>
    <row r="2" spans="1:7" x14ac:dyDescent="0.25">
      <c r="A2" s="60"/>
      <c r="B2" s="60"/>
      <c r="C2" s="31" t="s">
        <v>1</v>
      </c>
      <c r="D2" s="31"/>
      <c r="E2" s="29"/>
      <c r="F2" s="32"/>
      <c r="G2" s="5"/>
    </row>
    <row r="3" spans="1:7" x14ac:dyDescent="0.25">
      <c r="A3" s="65"/>
      <c r="B3" s="60"/>
      <c r="C3" s="33"/>
      <c r="D3" s="34"/>
      <c r="E3" s="29"/>
      <c r="F3" s="32"/>
      <c r="G3" s="5"/>
    </row>
    <row r="4" spans="1:7" x14ac:dyDescent="0.25">
      <c r="A4" s="35" t="s">
        <v>2</v>
      </c>
      <c r="B4" s="35"/>
      <c r="C4" s="35"/>
      <c r="D4" s="34"/>
      <c r="E4" s="29"/>
      <c r="F4" s="32"/>
      <c r="G4" s="5"/>
    </row>
    <row r="5" spans="1:7" ht="20.5" x14ac:dyDescent="0.25">
      <c r="A5" s="36" t="s">
        <v>3</v>
      </c>
      <c r="B5" s="36" t="s">
        <v>4</v>
      </c>
      <c r="C5" s="37" t="s">
        <v>5</v>
      </c>
      <c r="D5" s="37" t="s">
        <v>6</v>
      </c>
      <c r="E5" s="38" t="s">
        <v>7</v>
      </c>
      <c r="F5" s="39" t="s">
        <v>8</v>
      </c>
      <c r="G5" s="7" t="s">
        <v>9</v>
      </c>
    </row>
    <row r="6" spans="1:7" x14ac:dyDescent="0.25">
      <c r="A6" s="40">
        <v>1</v>
      </c>
      <c r="B6" s="21" t="s">
        <v>16</v>
      </c>
      <c r="C6" s="21" t="s">
        <v>21</v>
      </c>
      <c r="D6" s="22" t="s">
        <v>10</v>
      </c>
      <c r="E6" s="23">
        <v>1</v>
      </c>
      <c r="F6" s="1" t="s">
        <v>15</v>
      </c>
      <c r="G6" s="8" t="str">
        <f>IF(OR(ISTEXT(F6),ISBLANK(F6)), "$   - ",ROUND(E6*F6,2))</f>
        <v xml:space="preserve">$   - </v>
      </c>
    </row>
    <row r="7" spans="1:7" x14ac:dyDescent="0.25">
      <c r="A7" s="41">
        <f>A6+1</f>
        <v>2</v>
      </c>
      <c r="B7" s="24" t="s">
        <v>17</v>
      </c>
      <c r="C7" s="21" t="s">
        <v>21</v>
      </c>
      <c r="D7" s="22" t="s">
        <v>10</v>
      </c>
      <c r="E7" s="23">
        <v>1</v>
      </c>
      <c r="F7" s="1" t="s">
        <v>15</v>
      </c>
      <c r="G7" s="8" t="str">
        <f>IF(OR(ISTEXT(F7),ISBLANK(F7)), "$   - ",ROUND(E7*F7,2))</f>
        <v xml:space="preserve">$   - </v>
      </c>
    </row>
    <row r="8" spans="1:7" x14ac:dyDescent="0.25">
      <c r="A8" s="41">
        <f t="shared" ref="A8:A10" si="0">A7+1</f>
        <v>3</v>
      </c>
      <c r="B8" s="24" t="s">
        <v>18</v>
      </c>
      <c r="C8" s="21" t="s">
        <v>21</v>
      </c>
      <c r="D8" s="22" t="s">
        <v>10</v>
      </c>
      <c r="E8" s="23">
        <v>1</v>
      </c>
      <c r="F8" s="1" t="s">
        <v>15</v>
      </c>
      <c r="G8" s="8" t="str">
        <f t="shared" ref="G8:G10" si="1">IF(OR(ISTEXT(F8),ISBLANK(F8)), "$   - ",ROUND(E8*F8,2))</f>
        <v xml:space="preserve">$   - </v>
      </c>
    </row>
    <row r="9" spans="1:7" x14ac:dyDescent="0.25">
      <c r="A9" s="41">
        <f t="shared" si="0"/>
        <v>4</v>
      </c>
      <c r="B9" s="24" t="s">
        <v>19</v>
      </c>
      <c r="C9" s="21" t="s">
        <v>21</v>
      </c>
      <c r="D9" s="22" t="s">
        <v>10</v>
      </c>
      <c r="E9" s="23">
        <v>1</v>
      </c>
      <c r="F9" s="1" t="s">
        <v>15</v>
      </c>
      <c r="G9" s="8" t="str">
        <f t="shared" si="1"/>
        <v xml:space="preserve">$   - </v>
      </c>
    </row>
    <row r="10" spans="1:7" x14ac:dyDescent="0.25">
      <c r="A10" s="41">
        <f t="shared" si="0"/>
        <v>5</v>
      </c>
      <c r="B10" s="24" t="s">
        <v>20</v>
      </c>
      <c r="C10" s="21" t="s">
        <v>21</v>
      </c>
      <c r="D10" s="22" t="s">
        <v>10</v>
      </c>
      <c r="E10" s="23">
        <v>1</v>
      </c>
      <c r="F10" s="1" t="s">
        <v>15</v>
      </c>
      <c r="G10" s="8" t="str">
        <f t="shared" si="1"/>
        <v xml:space="preserve">$   - </v>
      </c>
    </row>
    <row r="11" spans="1:7" ht="25.5" thickBot="1" x14ac:dyDescent="0.3">
      <c r="A11" s="42">
        <v>6</v>
      </c>
      <c r="B11" s="25" t="s">
        <v>11</v>
      </c>
      <c r="C11" s="25"/>
      <c r="D11" s="26" t="s">
        <v>12</v>
      </c>
      <c r="E11" s="27">
        <v>1</v>
      </c>
      <c r="F11" s="1" t="s">
        <v>15</v>
      </c>
      <c r="G11" s="8" t="str">
        <f t="shared" ref="G11" si="2">IF(OR(ISTEXT(F11),ISBLANK(F11)), "$   - ",ROUND(E11*F11,2))</f>
        <v xml:space="preserve">$   - </v>
      </c>
    </row>
    <row r="12" spans="1:7" ht="14.5" thickTop="1" x14ac:dyDescent="0.3">
      <c r="A12" s="10"/>
      <c r="B12" s="11"/>
      <c r="C12" s="11"/>
      <c r="D12" s="12"/>
      <c r="E12" s="13"/>
      <c r="F12" s="14"/>
      <c r="G12" s="15"/>
    </row>
    <row r="13" spans="1:7" ht="14" x14ac:dyDescent="0.3">
      <c r="A13" s="52"/>
      <c r="B13" s="53"/>
      <c r="C13" s="53"/>
      <c r="D13" s="54"/>
      <c r="E13" s="55"/>
      <c r="F13" s="63"/>
      <c r="G13" s="64"/>
    </row>
    <row r="14" spans="1:7" ht="14" x14ac:dyDescent="0.3">
      <c r="A14" s="52" t="s">
        <v>13</v>
      </c>
      <c r="B14" s="35"/>
      <c r="C14" s="35"/>
      <c r="D14" s="54"/>
      <c r="E14" s="55"/>
      <c r="F14" s="66">
        <f>SUM(G6:G11)</f>
        <v>0</v>
      </c>
      <c r="G14" s="67"/>
    </row>
    <row r="15" spans="1:7" ht="14" x14ac:dyDescent="0.3">
      <c r="A15" s="56"/>
      <c r="B15" s="57"/>
      <c r="C15" s="57"/>
      <c r="D15" s="58"/>
      <c r="E15" s="59"/>
      <c r="F15" s="16"/>
      <c r="G15" s="16"/>
    </row>
    <row r="16" spans="1:7" x14ac:dyDescent="0.25">
      <c r="A16" s="17"/>
      <c r="B16" s="43"/>
      <c r="C16" s="43"/>
      <c r="D16" s="44"/>
      <c r="E16" s="29"/>
      <c r="F16" s="30"/>
      <c r="G16" s="45"/>
    </row>
    <row r="17" spans="1:7" x14ac:dyDescent="0.25">
      <c r="A17" s="18"/>
      <c r="B17" s="43"/>
      <c r="C17" s="43"/>
      <c r="D17" s="44"/>
      <c r="E17" s="46"/>
      <c r="F17" s="47"/>
      <c r="G17" s="48"/>
    </row>
    <row r="18" spans="1:7" x14ac:dyDescent="0.25">
      <c r="A18" s="18"/>
      <c r="B18" s="43"/>
      <c r="C18" s="43"/>
      <c r="D18" s="44"/>
      <c r="E18" s="68" t="s">
        <v>14</v>
      </c>
      <c r="F18" s="68"/>
      <c r="G18" s="49"/>
    </row>
    <row r="19" spans="1:7" x14ac:dyDescent="0.25">
      <c r="A19" s="19"/>
      <c r="B19" s="50"/>
      <c r="C19" s="50"/>
      <c r="D19" s="51"/>
      <c r="E19" s="46"/>
      <c r="F19" s="47"/>
      <c r="G19" s="48"/>
    </row>
    <row r="21" spans="1:7" ht="13" x14ac:dyDescent="0.3">
      <c r="A21" s="20"/>
    </row>
    <row r="22" spans="1:7" x14ac:dyDescent="0.25">
      <c r="A22" s="9"/>
      <c r="B22" s="69"/>
      <c r="C22" s="69"/>
      <c r="D22" s="69"/>
      <c r="E22" s="69"/>
      <c r="F22" s="28"/>
      <c r="G22" s="28"/>
    </row>
    <row r="23" spans="1:7" x14ac:dyDescent="0.25">
      <c r="A23" s="9"/>
      <c r="B23" s="69"/>
      <c r="C23" s="69"/>
      <c r="D23" s="69"/>
      <c r="E23" s="69"/>
      <c r="F23" s="28"/>
      <c r="G23" s="28"/>
    </row>
    <row r="24" spans="1:7" x14ac:dyDescent="0.25">
      <c r="A24" s="9"/>
      <c r="B24" s="69"/>
      <c r="C24" s="69"/>
      <c r="D24" s="69"/>
      <c r="E24" s="69"/>
      <c r="F24" s="28"/>
      <c r="G24" s="28"/>
    </row>
    <row r="25" spans="1:7" x14ac:dyDescent="0.25">
      <c r="A25" s="9"/>
      <c r="B25" s="69"/>
      <c r="C25" s="69"/>
      <c r="D25" s="69"/>
      <c r="E25" s="69"/>
      <c r="F25" s="28"/>
      <c r="G25" s="28"/>
    </row>
    <row r="26" spans="1:7" x14ac:dyDescent="0.25">
      <c r="A26" s="9"/>
      <c r="B26" s="69"/>
      <c r="C26" s="69"/>
      <c r="D26" s="69"/>
      <c r="E26" s="69"/>
      <c r="F26" s="28"/>
      <c r="G26" s="28"/>
    </row>
    <row r="27" spans="1:7" x14ac:dyDescent="0.25">
      <c r="A27" s="9"/>
      <c r="B27" s="69"/>
      <c r="C27" s="69"/>
      <c r="D27" s="69"/>
      <c r="E27" s="69"/>
      <c r="F27" s="28"/>
      <c r="G27" s="28"/>
    </row>
    <row r="28" spans="1:7" x14ac:dyDescent="0.25">
      <c r="A28" s="9"/>
      <c r="B28" s="69"/>
      <c r="C28" s="69"/>
      <c r="D28" s="69"/>
      <c r="E28" s="69"/>
      <c r="F28" s="28"/>
      <c r="G28" s="28"/>
    </row>
    <row r="29" spans="1:7" x14ac:dyDescent="0.25">
      <c r="A29" s="9"/>
      <c r="B29" s="69"/>
      <c r="C29" s="69"/>
      <c r="D29" s="69"/>
      <c r="E29" s="69"/>
      <c r="F29" s="28"/>
      <c r="G29" s="28"/>
    </row>
    <row r="30" spans="1:7" x14ac:dyDescent="0.25">
      <c r="A30" s="9"/>
      <c r="B30" s="69"/>
      <c r="C30" s="69"/>
      <c r="D30" s="69"/>
      <c r="E30" s="69"/>
      <c r="F30" s="28"/>
      <c r="G30" s="28"/>
    </row>
    <row r="31" spans="1:7" x14ac:dyDescent="0.25">
      <c r="A31" s="9"/>
      <c r="B31" s="69"/>
      <c r="C31" s="69"/>
      <c r="D31" s="69"/>
      <c r="E31" s="69"/>
      <c r="F31" s="28"/>
      <c r="G31" s="28"/>
    </row>
    <row r="32" spans="1:7" x14ac:dyDescent="0.25">
      <c r="A32" s="9"/>
      <c r="B32" s="69"/>
      <c r="C32" s="69"/>
      <c r="D32" s="69"/>
      <c r="E32" s="69"/>
      <c r="F32" s="28"/>
      <c r="G32" s="28"/>
    </row>
    <row r="33" spans="1:7" x14ac:dyDescent="0.25">
      <c r="A33" s="9"/>
      <c r="B33" s="69"/>
      <c r="C33" s="69"/>
      <c r="D33" s="69"/>
      <c r="E33" s="69"/>
      <c r="F33" s="28"/>
      <c r="G33" s="28"/>
    </row>
    <row r="34" spans="1:7" x14ac:dyDescent="0.25">
      <c r="A34" s="9"/>
      <c r="B34" s="69"/>
      <c r="C34" s="69"/>
      <c r="D34" s="69"/>
      <c r="E34" s="69"/>
      <c r="F34" s="28"/>
      <c r="G34" s="28"/>
    </row>
    <row r="35" spans="1:7" x14ac:dyDescent="0.25">
      <c r="A35" s="9"/>
      <c r="B35" s="69"/>
      <c r="C35" s="69"/>
      <c r="D35" s="69"/>
      <c r="E35" s="69"/>
      <c r="F35" s="28"/>
      <c r="G35" s="28"/>
    </row>
    <row r="36" spans="1:7" x14ac:dyDescent="0.25">
      <c r="A36" s="9"/>
      <c r="B36" s="69"/>
      <c r="C36" s="69"/>
      <c r="D36" s="69"/>
      <c r="E36" s="69"/>
      <c r="F36" s="28"/>
      <c r="G36" s="28"/>
    </row>
    <row r="37" spans="1:7" x14ac:dyDescent="0.25">
      <c r="A37" s="9"/>
      <c r="B37" s="69"/>
      <c r="C37" s="69"/>
      <c r="D37" s="69"/>
      <c r="E37" s="69"/>
      <c r="F37" s="28"/>
      <c r="G37" s="28"/>
    </row>
    <row r="38" spans="1:7" x14ac:dyDescent="0.25">
      <c r="A38" s="9"/>
      <c r="B38" s="69"/>
      <c r="C38" s="69"/>
      <c r="D38" s="69"/>
      <c r="E38" s="69"/>
      <c r="F38" s="28"/>
      <c r="G38" s="28"/>
    </row>
    <row r="39" spans="1:7" x14ac:dyDescent="0.25">
      <c r="A39" s="9"/>
      <c r="B39" s="69"/>
      <c r="C39" s="69"/>
      <c r="D39" s="69"/>
      <c r="E39" s="69"/>
      <c r="F39" s="28"/>
      <c r="G39" s="28"/>
    </row>
  </sheetData>
  <sheetProtection algorithmName="SHA-512" hashValue="8PkW2snj9281Sud1dfTcV+8Z/rEraGQWq+3Y7C+vs5OE3A5t8yhT0BvsZEL8RdyUM0WY807Cr+Yxa78sLDcg3g==" saltValue="3WwydS6fssiTSLMeO7m3+Q==" spinCount="100000" sheet="1" objects="1" scenario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No.460-2023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d6252bc-0aa4-4425-b974-5841c8412a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B476590607A34C8E69F7165452BA35" ma:contentTypeVersion="13" ma:contentTypeDescription="Create a new document." ma:contentTypeScope="" ma:versionID="864d2bbb5d68acd7243c0b94fb41d331">
  <xsd:schema xmlns:xsd="http://www.w3.org/2001/XMLSchema" xmlns:xs="http://www.w3.org/2001/XMLSchema" xmlns:p="http://schemas.microsoft.com/office/2006/metadata/properties" xmlns:ns3="cd6252bc-0aa4-4425-b974-5841c8412a2d" xmlns:ns4="85b7d5e0-abdd-496c-a1e6-0ced0b10ba88" targetNamespace="http://schemas.microsoft.com/office/2006/metadata/properties" ma:root="true" ma:fieldsID="ffd3a0ce4ec3129e4da56b04848759d6" ns3:_="" ns4:_="">
    <xsd:import namespace="cd6252bc-0aa4-4425-b974-5841c8412a2d"/>
    <xsd:import namespace="85b7d5e0-abdd-496c-a1e6-0ced0b10ba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252bc-0aa4-4425-b974-5841c8412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7d5e0-abdd-496c-a1e6-0ced0b10ba8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0D556D-3BA6-4087-8395-0767CF365C3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cd6252bc-0aa4-4425-b974-5841c8412a2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5b7d5e0-abdd-496c-a1e6-0ced0b10ba8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3835FF3-C157-406F-9D90-BFA1677A4B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0E898-BDC9-4A64-90FB-B85E45465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252bc-0aa4-4425-b974-5841c8412a2d"/>
    <ds:schemaRef ds:uri="85b7d5e0-abdd-496c-a1e6-0ced0b10ba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2023-06-29T18:39:12Z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0x0101003FB476590607A34C8E69F7165452BA35</vt:lpwstr>
  </property>
</Properties>
</file>