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codeName="ThisWorkbook" defaultThemeVersion="124226"/>
  <mc:AlternateContent xmlns:mc="http://schemas.openxmlformats.org/markup-compatibility/2006">
    <mc:Choice Requires="x15">
      <x15ac:absPath xmlns:x15ac="http://schemas.microsoft.com/office/spreadsheetml/2010/11/ac" url="W:\TRANSAC\2023\45-2023\WORK IN PROGRESS\45-2023\"/>
    </mc:Choice>
  </mc:AlternateContent>
  <xr:revisionPtr revIDLastSave="0" documentId="13_ncr:1_{8BCBC3EA-A23D-4F23-8B7E-D2203BCF502B}" xr6:coauthVersionLast="36" xr6:coauthVersionMax="36" xr10:uidLastSave="{00000000-0000-0000-0000-000000000000}"/>
  <bookViews>
    <workbookView xWindow="0" yWindow="0" windowWidth="14595" windowHeight="11895" firstSheet="1" activeTab="1" xr2:uid="{00000000-000D-0000-FFFF-FFFF00000000}"/>
  </bookViews>
  <sheets>
    <sheet name="Instructions" sheetId="10" r:id="rId1"/>
    <sheet name="Unit prices" sheetId="2" r:id="rId2"/>
  </sheets>
  <externalReferences>
    <externalReference r:id="rId3"/>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prices'!$A$5:$G$19</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prices'!$A$1:$G$27</definedName>
    <definedName name="Print_Area_1">'Unit prices'!$A$6:$G$31</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18" i="2" l="1"/>
  <c r="G17" i="2"/>
  <c r="E6" i="2"/>
  <c r="G11" i="2"/>
  <c r="G10" i="2"/>
  <c r="G7" i="2" l="1"/>
  <c r="G6" i="2"/>
  <c r="G8" i="2"/>
  <c r="G9" i="2"/>
  <c r="G12" i="2"/>
  <c r="G13" i="2"/>
  <c r="G14" i="2"/>
  <c r="G15" i="2"/>
  <c r="G16" i="2"/>
  <c r="G19" i="2"/>
  <c r="F22" i="2" l="1"/>
</calcChain>
</file>

<file path=xl/sharedStrings.xml><?xml version="1.0" encoding="utf-8"?>
<sst xmlns="http://schemas.openxmlformats.org/spreadsheetml/2006/main" count="85" uniqueCount="56">
  <si>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</si>
  <si>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</si>
  <si>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</si>
  <si>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</si>
  <si>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</si>
  <si>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</si>
  <si>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</si>
  <si>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</si>
  <si>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</si>
  <si>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</si>
  <si>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</si>
  <si>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</si>
  <si>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</si>
  <si>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</si>
  <si>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</si>
  <si>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</si>
  <si>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</si>
  <si>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</si>
  <si>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"B9")</t>
  </si>
  <si>
    <t>UNIT PRICES</t>
  </si>
  <si>
    <t>Item</t>
  </si>
  <si>
    <t>Description</t>
  </si>
  <si>
    <t>Spec.
Ref</t>
  </si>
  <si>
    <t>Unit</t>
  </si>
  <si>
    <t>Approximate Quantity</t>
  </si>
  <si>
    <t>Unit Price</t>
  </si>
  <si>
    <t>Amount</t>
  </si>
  <si>
    <t xml:space="preserve">Clear snow and haul on the Priority I (Regional) Street System </t>
  </si>
  <si>
    <t>E8.1(a)</t>
  </si>
  <si>
    <t>Lane Km</t>
  </si>
  <si>
    <t xml:space="preserve">$   - </t>
  </si>
  <si>
    <t>Clear snow on the Priority II (Bus Routes and Collector) Street System</t>
  </si>
  <si>
    <t>E8.1(b)</t>
  </si>
  <si>
    <t>Clear snow on the Priority III (Residential) Street System</t>
  </si>
  <si>
    <t>E8.1(c)</t>
  </si>
  <si>
    <t>Clear snow on the back lanes</t>
  </si>
  <si>
    <t>E8.1(d)</t>
  </si>
  <si>
    <t>Km</t>
  </si>
  <si>
    <t>Clear snow on Priority l Sidewalks and walkways (on Priority l Streets)</t>
  </si>
  <si>
    <t>E8.1(e)</t>
  </si>
  <si>
    <t>Clear snow on Priority ll Sidewalks and walkways (on Priority ll Streets)</t>
  </si>
  <si>
    <t>E8.1(f)</t>
  </si>
  <si>
    <t>Snow hauling with Semi-Trailer Dump Trucks</t>
  </si>
  <si>
    <t>E3</t>
  </si>
  <si>
    <t>Hours</t>
  </si>
  <si>
    <t>Snow clearing with Loaders in J2/J3 Class</t>
  </si>
  <si>
    <t xml:space="preserve">Snow clearing with Loaders in J5 Class </t>
  </si>
  <si>
    <t>Snow clearing with Motor Graders in K4/K5 Class</t>
  </si>
  <si>
    <t>Truck Plows</t>
  </si>
  <si>
    <t>Sidewalk plow</t>
  </si>
  <si>
    <t>Sidewalk blower</t>
  </si>
  <si>
    <t>Relocating Waste/Recycling Containers</t>
  </si>
  <si>
    <t>E2.1.24</t>
  </si>
  <si>
    <t>Each</t>
  </si>
  <si>
    <t>TOTAL BID PRICE (GST extra) (in numbers)</t>
  </si>
  <si>
    <t>Name of Bidder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</si>
</sst>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5" x14ac:knownFonts="1">
    <font>
      <sz val="10"/>
      <name val="Arial"/>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top style="thin">
        <color indexed="64"/>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119">
    <xf numFmtId="0" fontId="0" fillId="0" borderId="0"/>
    <xf numFmtId="0" fontId="21" fillId="24"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24" fillId="0" borderId="0" applyFill="0">
      <alignment horizontal="right" vertical="top"/>
    </xf>
    <xf numFmtId="0" fontId="24" fillId="0" borderId="0" applyFill="0">
      <alignment horizontal="right" vertical="top"/>
    </xf>
    <xf numFmtId="0" fontId="25" fillId="0" borderId="10" applyFill="0">
      <alignment horizontal="right" vertical="top"/>
    </xf>
    <xf numFmtId="0" fontId="25" fillId="0" borderId="10" applyFill="0">
      <alignment horizontal="right" vertical="top"/>
    </xf>
    <xf numFmtId="0" fontId="25" fillId="0" borderId="10" applyFill="0">
      <alignment horizontal="right" vertical="top"/>
    </xf>
    <xf numFmtId="167" fontId="25" fillId="0" borderId="11" applyFill="0">
      <alignment horizontal="right" vertical="top"/>
    </xf>
    <xf numFmtId="167" fontId="25" fillId="0" borderId="11" applyFill="0">
      <alignment horizontal="right" vertical="top"/>
    </xf>
    <xf numFmtId="0" fontId="25" fillId="0" borderId="10" applyFill="0">
      <alignment horizontal="center" vertical="top" wrapText="1"/>
    </xf>
    <xf numFmtId="0" fontId="25" fillId="0" borderId="10" applyFill="0">
      <alignment horizontal="center" vertical="top" wrapText="1"/>
    </xf>
    <xf numFmtId="0" fontId="25" fillId="0" borderId="10" applyFill="0">
      <alignment horizontal="center" vertical="top" wrapText="1"/>
    </xf>
    <xf numFmtId="0" fontId="26" fillId="0" borderId="12" applyFill="0">
      <alignment horizontal="center" vertical="center" wrapText="1"/>
    </xf>
    <xf numFmtId="0" fontId="26" fillId="0" borderId="12" applyFill="0">
      <alignment horizontal="center" vertical="center" wrapText="1"/>
    </xf>
    <xf numFmtId="0" fontId="25" fillId="0" borderId="10" applyFill="0">
      <alignment horizontal="left" vertical="top" wrapText="1"/>
    </xf>
    <xf numFmtId="0" fontId="25" fillId="0" borderId="10" applyFill="0">
      <alignment horizontal="left" vertical="top" wrapText="1"/>
    </xf>
    <xf numFmtId="0" fontId="25"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165" fontId="28" fillId="0" borderId="13" applyFill="0">
      <alignment horizontal="centerContinuous" wrapText="1"/>
    </xf>
    <xf numFmtId="165" fontId="28" fillId="0" borderId="13" applyFill="0">
      <alignment horizontal="centerContinuous" wrapText="1"/>
    </xf>
    <xf numFmtId="165" fontId="25" fillId="0" borderId="10" applyFill="0">
      <alignment horizontal="center" vertical="top" wrapText="1"/>
    </xf>
    <xf numFmtId="165" fontId="25" fillId="0" borderId="10" applyFill="0">
      <alignment horizontal="center" vertical="top" wrapText="1"/>
    </xf>
    <xf numFmtId="165" fontId="25" fillId="0" borderId="10" applyFill="0">
      <alignment horizontal="center" vertical="top" wrapText="1"/>
    </xf>
    <xf numFmtId="0" fontId="25" fillId="0" borderId="10" applyFill="0">
      <alignment horizontal="center" wrapText="1"/>
    </xf>
    <xf numFmtId="0" fontId="25" fillId="0" borderId="10" applyFill="0">
      <alignment horizontal="center" wrapText="1"/>
    </xf>
    <xf numFmtId="0" fontId="25" fillId="0" borderId="10" applyFill="0">
      <alignment horizontal="center" wrapText="1"/>
    </xf>
    <xf numFmtId="172" fontId="25" fillId="0" borderId="10" applyFill="0"/>
    <xf numFmtId="172" fontId="25" fillId="0" borderId="10" applyFill="0"/>
    <xf numFmtId="172" fontId="25" fillId="0" borderId="10" applyFill="0"/>
    <xf numFmtId="168" fontId="25" fillId="0" borderId="10" applyFill="0">
      <alignment horizontal="right"/>
      <protection locked="0"/>
    </xf>
    <xf numFmtId="168" fontId="25" fillId="0" borderId="10" applyFill="0">
      <alignment horizontal="right"/>
      <protection locked="0"/>
    </xf>
    <xf numFmtId="168"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xf numFmtId="166" fontId="25" fillId="0" borderId="10" applyFill="0"/>
    <xf numFmtId="166" fontId="25" fillId="0" borderId="10" applyFill="0"/>
    <xf numFmtId="166" fontId="25" fillId="0" borderId="12" applyFill="0">
      <alignment horizontal="right"/>
    </xf>
    <xf numFmtId="166" fontId="25" fillId="0" borderId="12" applyFill="0">
      <alignment horizontal="right"/>
    </xf>
    <xf numFmtId="0" fontId="6" fillId="20" borderId="1" applyNumberFormat="0" applyAlignment="0" applyProtection="0"/>
    <xf numFmtId="0" fontId="7" fillId="21" borderId="2" applyNumberFormat="0" applyAlignment="0" applyProtection="0"/>
    <xf numFmtId="0" fontId="29" fillId="0" borderId="10" applyFill="0">
      <alignment horizontal="left" vertical="top"/>
    </xf>
    <xf numFmtId="0" fontId="29" fillId="0" borderId="10" applyFill="0">
      <alignment horizontal="left" vertical="top"/>
    </xf>
    <xf numFmtId="0" fontId="29" fillId="0" borderId="10" applyFill="0">
      <alignment horizontal="left" vertical="top"/>
    </xf>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3" fillId="0" borderId="0"/>
    <xf numFmtId="0" fontId="22" fillId="24" borderId="0"/>
    <xf numFmtId="0" fontId="23" fillId="0" borderId="0"/>
    <xf numFmtId="0" fontId="20" fillId="0" borderId="0"/>
    <xf numFmtId="0" fontId="22" fillId="23" borderId="7" applyNumberFormat="0" applyFont="0" applyAlignment="0" applyProtection="0"/>
    <xf numFmtId="174" fontId="26" fillId="0" borderId="12" applyNumberFormat="0" applyFont="0" applyFill="0" applyBorder="0" applyAlignment="0" applyProtection="0">
      <alignment horizontal="center" vertical="top" wrapText="1"/>
    </xf>
    <xf numFmtId="174" fontId="26" fillId="0" borderId="12" applyNumberFormat="0" applyFont="0" applyFill="0" applyBorder="0" applyAlignment="0" applyProtection="0">
      <alignment horizontal="center" vertical="top" wrapText="1"/>
    </xf>
    <xf numFmtId="0" fontId="16" fillId="20" borderId="8" applyNumberFormat="0" applyAlignment="0" applyProtection="0"/>
    <xf numFmtId="0" fontId="30" fillId="0" borderId="0">
      <alignment horizontal="right"/>
    </xf>
    <xf numFmtId="0" fontId="30" fillId="0" borderId="0">
      <alignment horizontal="right"/>
    </xf>
    <xf numFmtId="0" fontId="17" fillId="0" borderId="0" applyNumberFormat="0" applyFill="0" applyBorder="0" applyAlignment="0" applyProtection="0"/>
    <xf numFmtId="0" fontId="25" fillId="0" borderId="0" applyFill="0">
      <alignment horizontal="left"/>
    </xf>
    <xf numFmtId="0" fontId="25" fillId="0" borderId="0" applyFill="0">
      <alignment horizontal="left"/>
    </xf>
    <xf numFmtId="0" fontId="31" fillId="0" borderId="0" applyFill="0">
      <alignment horizontal="centerContinuous" vertical="center"/>
    </xf>
    <xf numFmtId="0" fontId="31" fillId="0" borderId="0" applyFill="0">
      <alignment horizontal="centerContinuous" vertical="center"/>
    </xf>
    <xf numFmtId="171" fontId="32" fillId="0" borderId="0" applyFill="0">
      <alignment horizontal="centerContinuous" vertical="center"/>
    </xf>
    <xf numFmtId="171" fontId="32" fillId="0" borderId="0" applyFill="0">
      <alignment horizontal="centerContinuous" vertical="center"/>
    </xf>
    <xf numFmtId="173" fontId="32" fillId="0" borderId="0" applyFill="0">
      <alignment horizontal="centerContinuous" vertical="center"/>
    </xf>
    <xf numFmtId="173" fontId="32" fillId="0" borderId="0" applyFill="0">
      <alignment horizontal="centerContinuous" vertical="center"/>
    </xf>
    <xf numFmtId="0" fontId="25" fillId="0" borderId="12">
      <alignment horizontal="centerContinuous" wrapText="1"/>
    </xf>
    <xf numFmtId="0" fontId="25" fillId="0" borderId="12">
      <alignment horizontal="centerContinuous" wrapText="1"/>
    </xf>
    <xf numFmtId="169" fontId="33" fillId="0" borderId="0" applyFill="0">
      <alignment horizontal="left"/>
    </xf>
    <xf numFmtId="169" fontId="33" fillId="0" borderId="0" applyFill="0">
      <alignment horizontal="left"/>
    </xf>
    <xf numFmtId="170" fontId="34" fillId="0" borderId="0" applyFill="0">
      <alignment horizontal="right"/>
    </xf>
    <xf numFmtId="170" fontId="34" fillId="0" borderId="0" applyFill="0">
      <alignment horizontal="right"/>
    </xf>
    <xf numFmtId="0" fontId="25" fillId="0" borderId="14" applyFill="0"/>
    <xf numFmtId="0" fontId="25" fillId="0" borderId="14" applyFill="0"/>
    <xf numFmtId="0" fontId="18" fillId="0" borderId="9" applyNumberFormat="0" applyFill="0" applyAlignment="0" applyProtection="0"/>
    <xf numFmtId="0" fontId="19" fillId="0" borderId="0" applyNumberFormat="0" applyFill="0" applyBorder="0" applyAlignment="0" applyProtection="0"/>
    <xf numFmtId="0" fontId="22" fillId="24" borderId="0"/>
    <xf numFmtId="0" fontId="40" fillId="0" borderId="0" applyNumberFormat="0" applyFill="0" applyBorder="0" applyAlignment="0" applyProtection="0"/>
    <xf numFmtId="0" fontId="42" fillId="24" borderId="0"/>
    <xf numFmtId="0" fontId="21" fillId="24" borderId="0"/>
    <xf numFmtId="0" fontId="21" fillId="23" borderId="7" applyNumberFormat="0" applyFont="0" applyAlignment="0" applyProtection="0"/>
    <xf numFmtId="0" fontId="21" fillId="24" borderId="0"/>
    <xf numFmtId="0" fontId="44" fillId="24" borderId="0"/>
    <xf numFmtId="0" fontId="2" fillId="0" borderId="0"/>
    <xf numFmtId="0" fontId="2" fillId="0" borderId="0"/>
  </cellStyleXfs>
  <cellXfs count="84">
    <xf numFmtId="0" fontId="0" fillId="0" borderId="0" xfId="0"/>
    <xf numFmtId="164" fontId="0" fillId="0" borderId="0" xfId="0" applyNumberFormat="1"/>
    <xf numFmtId="4" fontId="0" fillId="0" borderId="0" xfId="0" applyNumberFormat="1" applyAlignment="1">
      <alignment horizontal="center"/>
    </xf>
    <xf numFmtId="0" fontId="0" fillId="0" borderId="0" xfId="0" applyAlignment="1">
      <alignment horizontal="center"/>
    </xf>
    <xf numFmtId="0" fontId="41" fillId="24" borderId="0" xfId="111" applyNumberFormat="1" applyFont="1" applyFill="1" applyAlignment="1">
      <alignment vertical="top" wrapText="1"/>
    </xf>
    <xf numFmtId="0" fontId="36" fillId="24" borderId="0" xfId="110" applyFont="1" applyAlignment="1">
      <alignment vertical="top" wrapText="1"/>
    </xf>
    <xf numFmtId="0" fontId="37" fillId="24" borderId="0" xfId="110" applyFont="1" applyAlignment="1">
      <alignment horizontal="center" vertical="top" wrapText="1"/>
    </xf>
    <xf numFmtId="0" fontId="22" fillId="24" borderId="0" xfId="110" applyAlignment="1">
      <alignment horizontal="left" vertical="top" wrapText="1"/>
    </xf>
    <xf numFmtId="0" fontId="22" fillId="24" borderId="0" xfId="110" applyAlignment="1">
      <alignment vertical="top" wrapText="1"/>
    </xf>
    <xf numFmtId="0" fontId="21" fillId="24" borderId="0" xfId="110" applyFont="1" applyAlignment="1">
      <alignment horizontal="left" vertical="top" wrapText="1"/>
    </xf>
    <xf numFmtId="0" fontId="21" fillId="24" borderId="0" xfId="110" applyFont="1" applyAlignment="1">
      <alignment vertical="top" wrapText="1"/>
    </xf>
    <xf numFmtId="0" fontId="36" fillId="25" borderId="0" xfId="110" applyFont="1" applyFill="1" applyAlignment="1">
      <alignment vertical="top" wrapText="1"/>
    </xf>
    <xf numFmtId="0" fontId="38" fillId="25" borderId="0" xfId="110" applyFont="1" applyFill="1" applyAlignment="1">
      <alignment vertical="top" wrapText="1"/>
    </xf>
    <xf numFmtId="175" fontId="0" fillId="0" borderId="0" xfId="0" applyNumberFormat="1" applyAlignment="1">
      <alignment horizontal="right"/>
    </xf>
    <xf numFmtId="175" fontId="1" fillId="0" borderId="12" xfId="0" applyNumberFormat="1" applyFont="1" applyBorder="1" applyAlignment="1">
      <alignment horizontal="left" wrapText="1"/>
    </xf>
    <xf numFmtId="175" fontId="0" fillId="0" borderId="26" xfId="0" applyNumberFormat="1" applyBorder="1" applyAlignment="1">
      <alignment horizontal="right"/>
    </xf>
    <xf numFmtId="0" fontId="35" fillId="24" borderId="17" xfId="1" applyFont="1" applyBorder="1" applyAlignment="1">
      <alignment horizontal="left"/>
    </xf>
    <xf numFmtId="0" fontId="35" fillId="24" borderId="18" xfId="1" applyFont="1" applyBorder="1" applyAlignment="1">
      <alignment horizontal="left"/>
    </xf>
    <xf numFmtId="0" fontId="35" fillId="24" borderId="18" xfId="1" applyFont="1" applyBorder="1" applyAlignment="1">
      <alignment horizontal="center"/>
    </xf>
    <xf numFmtId="4" fontId="35" fillId="24" borderId="18" xfId="1" applyNumberFormat="1" applyFont="1" applyBorder="1" applyAlignment="1">
      <alignment horizontal="center"/>
    </xf>
    <xf numFmtId="175" fontId="35" fillId="24" borderId="18" xfId="1" applyNumberFormat="1" applyFont="1" applyBorder="1" applyAlignment="1">
      <alignment horizontal="left"/>
    </xf>
    <xf numFmtId="175" fontId="35" fillId="24" borderId="24" xfId="1" applyNumberFormat="1" applyFont="1" applyBorder="1" applyAlignment="1">
      <alignment horizontal="left"/>
    </xf>
    <xf numFmtId="175" fontId="35" fillId="24" borderId="14" xfId="1" applyNumberFormat="1" applyFont="1" applyBorder="1"/>
    <xf numFmtId="164" fontId="0" fillId="0" borderId="20" xfId="0" applyNumberFormat="1" applyBorder="1"/>
    <xf numFmtId="164" fontId="0" fillId="0" borderId="16" xfId="0" applyNumberFormat="1" applyBorder="1"/>
    <xf numFmtId="164" fontId="0" fillId="0" borderId="15" xfId="0" applyNumberFormat="1" applyBorder="1"/>
    <xf numFmtId="175" fontId="0" fillId="0" borderId="0" xfId="0" applyNumberFormat="1" applyAlignment="1">
      <alignment wrapText="1"/>
    </xf>
    <xf numFmtId="4" fontId="0" fillId="0" borderId="0" xfId="0" applyNumberFormat="1" applyAlignment="1" applyProtection="1">
      <alignment horizontal="center"/>
      <protection locked="0"/>
    </xf>
    <xf numFmtId="0" fontId="2"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175" fontId="1" fillId="0" borderId="12" xfId="0" applyNumberFormat="1" applyFont="1" applyBorder="1" applyAlignment="1" applyProtection="1">
      <alignment horizontal="left" wrapText="1"/>
      <protection locked="0"/>
    </xf>
    <xf numFmtId="175"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175"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5" fillId="24" borderId="16" xfId="1" applyFont="1" applyBorder="1" applyAlignment="1" applyProtection="1">
      <alignment horizontal="left"/>
      <protection locked="0"/>
    </xf>
    <xf numFmtId="0" fontId="35" fillId="24" borderId="0" xfId="1" applyFont="1" applyAlignment="1" applyProtection="1">
      <alignment horizontal="center"/>
      <protection locked="0"/>
    </xf>
    <xf numFmtId="4" fontId="35" fillId="24" borderId="0" xfId="1" applyNumberFormat="1" applyFont="1" applyAlignment="1" applyProtection="1">
      <alignment horizontal="center"/>
      <protection locked="0"/>
    </xf>
    <xf numFmtId="0" fontId="35" fillId="24" borderId="15" xfId="1" applyFont="1" applyBorder="1" applyProtection="1">
      <protection locked="0"/>
    </xf>
    <xf numFmtId="0" fontId="35" fillId="24" borderId="14" xfId="1" applyFont="1" applyBorder="1" applyProtection="1">
      <protection locked="0"/>
    </xf>
    <xf numFmtId="0" fontId="35" fillId="24" borderId="14" xfId="1" applyFont="1" applyBorder="1" applyAlignment="1" applyProtection="1">
      <alignment horizontal="center"/>
      <protection locked="0"/>
    </xf>
    <xf numFmtId="4" fontId="35" fillId="24" borderId="14" xfId="1" applyNumberFormat="1" applyFont="1" applyBorder="1" applyAlignment="1" applyProtection="1">
      <alignment horizontal="center"/>
      <protection locked="0"/>
    </xf>
    <xf numFmtId="164" fontId="0" fillId="0" borderId="12" xfId="0" applyNumberFormat="1" applyBorder="1" applyProtection="1">
      <protection locked="0"/>
    </xf>
    <xf numFmtId="0" fontId="2" fillId="0" borderId="12" xfId="0" applyFont="1" applyBorder="1" applyAlignment="1">
      <alignment vertical="center" wrapText="1"/>
    </xf>
    <xf numFmtId="0" fontId="2" fillId="0" borderId="12" xfId="0" applyFont="1" applyBorder="1" applyAlignment="1" applyProtection="1">
      <alignment wrapText="1"/>
      <protection locked="0"/>
    </xf>
    <xf numFmtId="0" fontId="2" fillId="0" borderId="28" xfId="0" applyFont="1" applyBorder="1" applyAlignment="1" applyProtection="1">
      <alignment horizontal="center" wrapText="1"/>
      <protection locked="0"/>
    </xf>
    <xf numFmtId="175" fontId="0" fillId="0" borderId="27" xfId="0" applyNumberFormat="1" applyBorder="1" applyAlignment="1" applyProtection="1">
      <alignment horizontal="right"/>
      <protection locked="0"/>
    </xf>
    <xf numFmtId="175" fontId="35" fillId="24" borderId="25" xfId="1" applyNumberFormat="1" applyFont="1" applyBorder="1"/>
    <xf numFmtId="4" fontId="0" fillId="0" borderId="19" xfId="0" applyNumberFormat="1" applyBorder="1" applyAlignment="1" applyProtection="1">
      <alignment horizontal="center"/>
      <protection locked="0"/>
    </xf>
    <xf numFmtId="175" fontId="0" fillId="0" borderId="19" xfId="0" applyNumberFormat="1" applyBorder="1" applyAlignment="1" applyProtection="1">
      <alignment horizontal="right"/>
      <protection locked="0"/>
    </xf>
    <xf numFmtId="175" fontId="0" fillId="0" borderId="21" xfId="0" applyNumberFormat="1" applyBorder="1" applyAlignment="1">
      <alignment horizontal="right"/>
    </xf>
    <xf numFmtId="175" fontId="0" fillId="0" borderId="0" xfId="0" applyNumberFormat="1" applyAlignment="1" applyProtection="1">
      <alignment horizontal="left"/>
      <protection locked="0"/>
    </xf>
    <xf numFmtId="175" fontId="0" fillId="0" borderId="23" xfId="0" applyNumberFormat="1" applyBorder="1" applyAlignment="1">
      <alignment horizontal="left"/>
    </xf>
    <xf numFmtId="0" fontId="0" fillId="0" borderId="16" xfId="0" applyBorder="1" applyProtection="1">
      <protection locked="0"/>
    </xf>
    <xf numFmtId="0" fontId="35" fillId="24" borderId="0" xfId="1" applyFont="1" applyAlignment="1" applyProtection="1">
      <alignment horizontal="left"/>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5" fontId="0" fillId="0" borderId="0" xfId="0" applyNumberFormat="1" applyAlignment="1" applyProtection="1">
      <alignment horizontal="right"/>
      <protection locked="0"/>
    </xf>
    <xf numFmtId="4" fontId="1" fillId="0" borderId="29" xfId="0" applyNumberFormat="1" applyFont="1" applyBorder="1" applyAlignment="1" applyProtection="1">
      <alignment horizontal="center" wrapText="1"/>
      <protection locked="0"/>
    </xf>
    <xf numFmtId="0" fontId="2" fillId="0" borderId="12" xfId="0" applyFont="1" applyBorder="1" applyAlignment="1">
      <alignment horizontal="center" wrapText="1"/>
    </xf>
    <xf numFmtId="0" fontId="2" fillId="0" borderId="30" xfId="0" applyFont="1" applyBorder="1" applyAlignment="1">
      <alignment horizontal="center" wrapText="1"/>
    </xf>
    <xf numFmtId="0" fontId="2" fillId="0" borderId="12" xfId="0" applyFont="1" applyBorder="1" applyAlignment="1">
      <alignment horizontal="left" wrapText="1"/>
    </xf>
    <xf numFmtId="0" fontId="2" fillId="0" borderId="12" xfId="0" applyFont="1" applyBorder="1" applyAlignment="1" applyProtection="1">
      <alignment horizontal="left" wrapText="1"/>
      <protection locked="0"/>
    </xf>
    <xf numFmtId="2" fontId="2" fillId="0" borderId="12" xfId="0" applyNumberFormat="1" applyFont="1" applyBorder="1" applyAlignment="1">
      <alignment horizontal="center" wrapText="1"/>
    </xf>
    <xf numFmtId="0" fontId="2" fillId="0" borderId="29" xfId="0" applyFont="1" applyBorder="1" applyAlignment="1">
      <alignment horizontal="center" wrapText="1"/>
    </xf>
    <xf numFmtId="164" fontId="0" fillId="0" borderId="0" xfId="0" applyNumberFormat="1" applyAlignment="1">
      <alignment wrapText="1"/>
    </xf>
    <xf numFmtId="7" fontId="35" fillId="24" borderId="14" xfId="1" applyNumberFormat="1" applyFont="1" applyBorder="1" applyAlignment="1">
      <alignment horizontal="center"/>
    </xf>
    <xf numFmtId="0" fontId="35" fillId="24" borderId="22" xfId="1" applyFont="1" applyBorder="1" applyAlignment="1"/>
    <xf numFmtId="4" fontId="0" fillId="0" borderId="19" xfId="0" applyNumberFormat="1" applyBorder="1" applyAlignment="1" applyProtection="1">
      <alignment horizontal="left"/>
      <protection locked="0"/>
    </xf>
    <xf numFmtId="0" fontId="0" fillId="0" borderId="16" xfId="0" applyBorder="1" applyAlignment="1" applyProtection="1">
      <alignment horizontal="left"/>
      <protection locked="0"/>
    </xf>
    <xf numFmtId="0" fontId="0" fillId="0" borderId="0" xfId="0" applyAlignment="1" applyProtection="1">
      <alignment horizontal="left"/>
      <protection locked="0"/>
    </xf>
    <xf numFmtId="0" fontId="2" fillId="0" borderId="19" xfId="0" applyFont="1" applyBorder="1" applyAlignment="1" applyProtection="1">
      <alignment horizontal="center"/>
      <protection locked="0"/>
    </xf>
    <xf numFmtId="0" fontId="0" fillId="0" borderId="20" xfId="0" applyBorder="1" applyAlignment="1" applyProtection="1">
      <protection locked="0"/>
    </xf>
    <xf numFmtId="0" fontId="0" fillId="0" borderId="19" xfId="0" applyBorder="1" applyAlignment="1" applyProtection="1">
      <protection locked="0"/>
    </xf>
    <xf numFmtId="7" fontId="35" fillId="24" borderId="0" xfId="1" applyNumberFormat="1" applyFont="1" applyAlignment="1">
      <alignment horizontal="center"/>
    </xf>
    <xf numFmtId="0" fontId="35" fillId="24" borderId="23" xfId="1" applyFont="1" applyBorder="1" applyAlignment="1"/>
    <xf numFmtId="0" fontId="2" fillId="0" borderId="16" xfId="0" applyFont="1" applyBorder="1" applyAlignment="1" applyProtection="1">
      <alignment horizontal="left"/>
      <protection locked="0"/>
    </xf>
    <xf numFmtId="0" fontId="2" fillId="0" borderId="0" xfId="0" applyFont="1" applyAlignment="1" applyProtection="1">
      <alignment horizontal="center"/>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6" t="s">
        <v>0</v>
      </c>
    </row>
    <row r="2" spans="1:1" ht="13.5" customHeight="1" x14ac:dyDescent="0.2">
      <c r="A2" s="6"/>
    </row>
    <row r="3" spans="1:1" ht="69" customHeight="1" x14ac:dyDescent="0.2">
      <c r="A3" s="9" t="s">
        <v>1</v>
      </c>
    </row>
    <row r="4" spans="1:1" ht="15" x14ac:dyDescent="0.2">
      <c r="A4" s="7"/>
    </row>
    <row r="5" spans="1:1" ht="18" x14ac:dyDescent="0.2">
      <c r="A5" s="12" t="s">
        <v>2</v>
      </c>
    </row>
    <row r="6" spans="1:1" ht="15.75" x14ac:dyDescent="0.2">
      <c r="A6" s="5" t="s">
        <v>3</v>
      </c>
    </row>
    <row r="7" spans="1:1" ht="15" x14ac:dyDescent="0.2">
      <c r="A7" s="10" t="s">
        <v>4</v>
      </c>
    </row>
    <row r="9" spans="1:1" ht="51.75" customHeight="1" x14ac:dyDescent="0.2">
      <c r="A9" s="10" t="s">
        <v>5</v>
      </c>
    </row>
    <row r="11" spans="1:1" ht="75.75" customHeight="1" x14ac:dyDescent="0.2">
      <c r="A11" s="10" t="s">
        <v>6</v>
      </c>
    </row>
    <row r="12" spans="1:1" ht="12" customHeight="1" x14ac:dyDescent="0.2">
      <c r="A12" s="8"/>
    </row>
    <row r="13" spans="1:1" ht="38.25" customHeight="1" x14ac:dyDescent="0.2">
      <c r="A13" s="10" t="s">
        <v>7</v>
      </c>
    </row>
    <row r="14" spans="1:1" ht="8.25" customHeight="1" x14ac:dyDescent="0.2">
      <c r="A14" s="8"/>
    </row>
    <row r="15" spans="1:1" ht="15" x14ac:dyDescent="0.2">
      <c r="A15" s="8" t="s">
        <v>8</v>
      </c>
    </row>
    <row r="16" spans="1:1" ht="15" x14ac:dyDescent="0.2">
      <c r="A16" s="8"/>
    </row>
    <row r="17" spans="1:1" ht="15.75" x14ac:dyDescent="0.2">
      <c r="A17" s="11" t="s">
        <v>9</v>
      </c>
    </row>
    <row r="18" spans="1:1" ht="36" customHeight="1" x14ac:dyDescent="0.2">
      <c r="A18" s="10" t="s">
        <v>10</v>
      </c>
    </row>
    <row r="19" spans="1:1" ht="30" x14ac:dyDescent="0.2">
      <c r="A19" s="9" t="s">
        <v>11</v>
      </c>
    </row>
    <row r="20" spans="1:1" ht="15" x14ac:dyDescent="0.2">
      <c r="A20" s="9"/>
    </row>
    <row r="21" spans="1:1" ht="72" customHeight="1" x14ac:dyDescent="0.2">
      <c r="A21" s="10" t="s">
        <v>12</v>
      </c>
    </row>
    <row r="22" spans="1:1" ht="15" x14ac:dyDescent="0.2">
      <c r="A22" s="8"/>
    </row>
    <row r="23" spans="1:1" ht="15.75" x14ac:dyDescent="0.2">
      <c r="A23" s="5" t="s">
        <v>13</v>
      </c>
    </row>
    <row r="24" spans="1:1" ht="15" x14ac:dyDescent="0.2">
      <c r="A24" s="4" t="s">
        <v>14</v>
      </c>
    </row>
    <row r="25" spans="1:1" ht="15" x14ac:dyDescent="0.2">
      <c r="A25" s="8"/>
    </row>
    <row r="26" spans="1:1" ht="15.75" x14ac:dyDescent="0.2">
      <c r="A26" s="5" t="s">
        <v>15</v>
      </c>
    </row>
    <row r="27" spans="1:1" ht="25.5" customHeight="1" x14ac:dyDescent="0.2">
      <c r="A27" s="10" t="s">
        <v>16</v>
      </c>
    </row>
    <row r="28" spans="1:1" ht="15" x14ac:dyDescent="0.2">
      <c r="A28" s="8"/>
    </row>
    <row r="29" spans="1:1" ht="15" x14ac:dyDescent="0.2">
      <c r="A29" s="8"/>
    </row>
    <row r="30" spans="1:1" ht="15" x14ac:dyDescent="0.2">
      <c r="A30" s="8"/>
    </row>
    <row r="31" spans="1:1" ht="15" x14ac:dyDescent="0.2">
      <c r="A31" s="8"/>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1"/>
  <sheetViews>
    <sheetView showGridLines="0" tabSelected="1" view="pageLayout" zoomScaleNormal="100" zoomScaleSheetLayoutView="100" workbookViewId="0">
      <selection activeCell="E2" sqref="E2"/>
    </sheetView>
  </sheetViews>
  <sheetFormatPr defaultRowHeight="12.75" x14ac:dyDescent="0.2"/>
  <cols>
    <col min="1" max="1" width="5.7109375" customWidth="1"/>
    <col min="2" max="2" width="30" customWidth="1"/>
    <col min="3" max="3" width="10.28515625" customWidth="1"/>
    <col min="4" max="4" width="13.7109375" style="3" customWidth="1"/>
    <col min="5" max="5" width="10.7109375" style="2" customWidth="1"/>
    <col min="6" max="6" width="12.42578125" style="13" customWidth="1"/>
    <col min="7" max="7" width="13.85546875" style="13" customWidth="1"/>
  </cols>
  <sheetData>
    <row r="1" spans="1:7" x14ac:dyDescent="0.2">
      <c r="A1" s="78"/>
      <c r="B1" s="79"/>
      <c r="C1" s="77" t="s">
        <v>17</v>
      </c>
      <c r="D1" s="77"/>
      <c r="E1" s="54"/>
      <c r="F1" s="55"/>
      <c r="G1" s="56"/>
    </row>
    <row r="2" spans="1:7" x14ac:dyDescent="0.2">
      <c r="A2" s="75"/>
      <c r="B2" s="76"/>
      <c r="C2" s="83" t="s">
        <v>18</v>
      </c>
      <c r="D2" s="83"/>
      <c r="E2" s="27"/>
      <c r="F2" s="57"/>
      <c r="G2" s="58"/>
    </row>
    <row r="3" spans="1:7" x14ac:dyDescent="0.2">
      <c r="A3" s="82"/>
      <c r="B3" s="76"/>
      <c r="C3" s="28"/>
      <c r="D3" s="29"/>
      <c r="E3" s="27"/>
      <c r="F3" s="57"/>
      <c r="G3" s="58"/>
    </row>
    <row r="4" spans="1:7" x14ac:dyDescent="0.2">
      <c r="A4" s="59" t="s">
        <v>19</v>
      </c>
      <c r="B4" s="30"/>
      <c r="C4" s="30"/>
      <c r="D4" s="29"/>
      <c r="E4" s="27"/>
      <c r="F4" s="57"/>
      <c r="G4" s="58"/>
    </row>
    <row r="5" spans="1:7" ht="30" customHeight="1" x14ac:dyDescent="0.2">
      <c r="A5" s="31" t="s">
        <v>20</v>
      </c>
      <c r="B5" s="31" t="s">
        <v>21</v>
      </c>
      <c r="C5" s="32" t="s">
        <v>22</v>
      </c>
      <c r="D5" s="32" t="s">
        <v>23</v>
      </c>
      <c r="E5" s="64" t="s">
        <v>24</v>
      </c>
      <c r="F5" s="33" t="s">
        <v>25</v>
      </c>
      <c r="G5" s="14" t="s">
        <v>26</v>
      </c>
    </row>
    <row r="6" spans="1:7" ht="30" customHeight="1" x14ac:dyDescent="0.2">
      <c r="A6" s="48">
        <v>1</v>
      </c>
      <c r="B6" s="49" t="s">
        <v>27</v>
      </c>
      <c r="C6" s="50" t="s">
        <v>28</v>
      </c>
      <c r="D6" s="51" t="s">
        <v>29</v>
      </c>
      <c r="E6" s="69">
        <f>130.3</f>
        <v>130.30000000000001</v>
      </c>
      <c r="F6" s="52" t="s">
        <v>30</v>
      </c>
      <c r="G6" s="15" t="str">
        <f>IF(OR(ISTEXT(F6),ISBLANK(F6)), "$   - ",ROUND(E6*F6,2))</f>
        <v xml:space="preserve">$   - </v>
      </c>
    </row>
    <row r="7" spans="1:7" ht="36" customHeight="1" x14ac:dyDescent="0.2">
      <c r="A7" s="48">
        <v>2</v>
      </c>
      <c r="B7" s="49" t="s">
        <v>31</v>
      </c>
      <c r="C7" s="50" t="s">
        <v>32</v>
      </c>
      <c r="D7" s="51" t="s">
        <v>29</v>
      </c>
      <c r="E7" s="65">
        <v>379.68</v>
      </c>
      <c r="F7" s="52" t="s">
        <v>30</v>
      </c>
      <c r="G7" s="15" t="str">
        <f>IF(OR(ISTEXT(F7),ISBLANK(F7)), "$   - ",ROUND(E7*F7,2))</f>
        <v xml:space="preserve">$   - </v>
      </c>
    </row>
    <row r="8" spans="1:7" ht="30" customHeight="1" x14ac:dyDescent="0.2">
      <c r="A8" s="48">
        <v>3</v>
      </c>
      <c r="B8" s="49" t="s">
        <v>33</v>
      </c>
      <c r="C8" s="50" t="s">
        <v>34</v>
      </c>
      <c r="D8" s="51" t="s">
        <v>29</v>
      </c>
      <c r="E8" s="65">
        <v>709.77</v>
      </c>
      <c r="F8" s="52" t="s">
        <v>30</v>
      </c>
      <c r="G8" s="15" t="str">
        <f t="shared" ref="G8:G19" si="0">IF(OR(ISTEXT(F8),ISBLANK(F8)), "$   - ",ROUND(E8*F8,2))</f>
        <v xml:space="preserve">$   - </v>
      </c>
    </row>
    <row r="9" spans="1:7" ht="30" customHeight="1" x14ac:dyDescent="0.2">
      <c r="A9" s="48">
        <v>4</v>
      </c>
      <c r="B9" s="49" t="s">
        <v>35</v>
      </c>
      <c r="C9" s="50" t="s">
        <v>36</v>
      </c>
      <c r="D9" s="51" t="s">
        <v>37</v>
      </c>
      <c r="E9" s="65">
        <v>244.68</v>
      </c>
      <c r="F9" s="52" t="s">
        <v>30</v>
      </c>
      <c r="G9" s="15" t="str">
        <f t="shared" si="0"/>
        <v xml:space="preserve">$   - </v>
      </c>
    </row>
    <row r="10" spans="1:7" ht="44.25" customHeight="1" x14ac:dyDescent="0.2">
      <c r="A10" s="48">
        <v>5</v>
      </c>
      <c r="B10" s="67" t="s">
        <v>38</v>
      </c>
      <c r="C10" s="68" t="s">
        <v>39</v>
      </c>
      <c r="D10" s="51" t="s">
        <v>37</v>
      </c>
      <c r="E10" s="65">
        <v>15.98</v>
      </c>
      <c r="F10" s="52" t="s">
        <v>30</v>
      </c>
      <c r="G10" s="15" t="str">
        <f t="shared" si="0"/>
        <v xml:space="preserve">$   - </v>
      </c>
    </row>
    <row r="11" spans="1:7" ht="41.25" customHeight="1" x14ac:dyDescent="0.2">
      <c r="A11" s="48">
        <v>6</v>
      </c>
      <c r="B11" s="67" t="s">
        <v>40</v>
      </c>
      <c r="C11" s="68" t="s">
        <v>41</v>
      </c>
      <c r="D11" s="51" t="s">
        <v>37</v>
      </c>
      <c r="E11" s="65">
        <v>61.53</v>
      </c>
      <c r="F11" s="52" t="s">
        <v>30</v>
      </c>
      <c r="G11" s="15" t="str">
        <f t="shared" si="0"/>
        <v xml:space="preserve">$   - </v>
      </c>
    </row>
    <row r="12" spans="1:7" ht="30" customHeight="1" x14ac:dyDescent="0.2">
      <c r="A12" s="48">
        <v>7</v>
      </c>
      <c r="B12" s="49" t="s">
        <v>42</v>
      </c>
      <c r="C12" s="50" t="s">
        <v>43</v>
      </c>
      <c r="D12" s="51" t="s">
        <v>44</v>
      </c>
      <c r="E12" s="65">
        <v>100</v>
      </c>
      <c r="F12" s="52" t="s">
        <v>30</v>
      </c>
      <c r="G12" s="15" t="str">
        <f t="shared" si="0"/>
        <v xml:space="preserve">$   - </v>
      </c>
    </row>
    <row r="13" spans="1:7" ht="30" customHeight="1" x14ac:dyDescent="0.2">
      <c r="A13" s="48">
        <v>8</v>
      </c>
      <c r="B13" s="49" t="s">
        <v>45</v>
      </c>
      <c r="C13" s="50" t="s">
        <v>43</v>
      </c>
      <c r="D13" s="51" t="s">
        <v>44</v>
      </c>
      <c r="E13" s="65">
        <v>820</v>
      </c>
      <c r="F13" s="52" t="s">
        <v>30</v>
      </c>
      <c r="G13" s="15" t="str">
        <f t="shared" si="0"/>
        <v xml:space="preserve">$   - </v>
      </c>
    </row>
    <row r="14" spans="1:7" ht="30" customHeight="1" x14ac:dyDescent="0.2">
      <c r="A14" s="48">
        <v>9</v>
      </c>
      <c r="B14" s="49" t="s">
        <v>46</v>
      </c>
      <c r="C14" s="50" t="s">
        <v>43</v>
      </c>
      <c r="D14" s="51" t="s">
        <v>44</v>
      </c>
      <c r="E14" s="65">
        <v>30</v>
      </c>
      <c r="F14" s="52" t="s">
        <v>30</v>
      </c>
      <c r="G14" s="15" t="str">
        <f t="shared" si="0"/>
        <v xml:space="preserve">$   - </v>
      </c>
    </row>
    <row r="15" spans="1:7" ht="30" customHeight="1" x14ac:dyDescent="0.2">
      <c r="A15" s="48">
        <v>10</v>
      </c>
      <c r="B15" s="49" t="s">
        <v>47</v>
      </c>
      <c r="C15" s="50" t="s">
        <v>43</v>
      </c>
      <c r="D15" s="51" t="s">
        <v>44</v>
      </c>
      <c r="E15" s="65">
        <v>50</v>
      </c>
      <c r="F15" s="52" t="s">
        <v>30</v>
      </c>
      <c r="G15" s="15" t="str">
        <f t="shared" si="0"/>
        <v xml:space="preserve">$   - </v>
      </c>
    </row>
    <row r="16" spans="1:7" x14ac:dyDescent="0.2">
      <c r="A16" s="48">
        <v>11</v>
      </c>
      <c r="B16" s="50" t="s">
        <v>48</v>
      </c>
      <c r="C16" s="50" t="s">
        <v>43</v>
      </c>
      <c r="D16" s="51" t="s">
        <v>44</v>
      </c>
      <c r="E16" s="65">
        <v>960</v>
      </c>
      <c r="F16" s="52" t="s">
        <v>30</v>
      </c>
      <c r="G16" s="15" t="str">
        <f t="shared" si="0"/>
        <v xml:space="preserve">$   - </v>
      </c>
    </row>
    <row r="17" spans="1:7" x14ac:dyDescent="0.2">
      <c r="A17" s="48">
        <v>12</v>
      </c>
      <c r="B17" s="50" t="s">
        <v>49</v>
      </c>
      <c r="C17" s="50" t="s">
        <v>43</v>
      </c>
      <c r="D17" s="51" t="s">
        <v>44</v>
      </c>
      <c r="E17" s="70">
        <v>30</v>
      </c>
      <c r="F17" s="52" t="s">
        <v>30</v>
      </c>
      <c r="G17" s="15" t="str">
        <f t="shared" ref="G17:G18" si="1">IF(OR(ISTEXT(F17),ISBLANK(F17)), "$   - ",ROUND(E17*F17,2))</f>
        <v xml:space="preserve">$   - </v>
      </c>
    </row>
    <row r="18" spans="1:7" x14ac:dyDescent="0.2">
      <c r="A18" s="48">
        <v>13</v>
      </c>
      <c r="B18" s="50" t="s">
        <v>50</v>
      </c>
      <c r="C18" s="50" t="s">
        <v>43</v>
      </c>
      <c r="D18" s="51" t="s">
        <v>44</v>
      </c>
      <c r="E18" s="70">
        <v>30</v>
      </c>
      <c r="F18" s="52" t="s">
        <v>30</v>
      </c>
      <c r="G18" s="15" t="str">
        <f t="shared" si="1"/>
        <v xml:space="preserve">$   - </v>
      </c>
    </row>
    <row r="19" spans="1:7" ht="25.5" x14ac:dyDescent="0.2">
      <c r="A19" s="48">
        <v>14</v>
      </c>
      <c r="B19" s="50" t="s">
        <v>51</v>
      </c>
      <c r="C19" s="50" t="s">
        <v>52</v>
      </c>
      <c r="D19" s="51" t="s">
        <v>53</v>
      </c>
      <c r="E19" s="66">
        <v>6000</v>
      </c>
      <c r="F19" s="52" t="s">
        <v>30</v>
      </c>
      <c r="G19" s="15" t="str">
        <f t="shared" si="0"/>
        <v xml:space="preserve">$   - </v>
      </c>
    </row>
    <row r="20" spans="1:7" ht="14.25" x14ac:dyDescent="0.2">
      <c r="A20" s="16"/>
      <c r="B20" s="17"/>
      <c r="C20" s="17"/>
      <c r="D20" s="18"/>
      <c r="E20" s="19"/>
      <c r="F20" s="20"/>
      <c r="G20" s="21"/>
    </row>
    <row r="21" spans="1:7" ht="14.25" x14ac:dyDescent="0.2">
      <c r="A21" s="41"/>
      <c r="B21" s="60"/>
      <c r="C21" s="60"/>
      <c r="D21" s="42"/>
      <c r="E21" s="43"/>
      <c r="F21" s="80"/>
      <c r="G21" s="81"/>
    </row>
    <row r="22" spans="1:7" ht="14.25" x14ac:dyDescent="0.2">
      <c r="A22" s="41" t="s">
        <v>54</v>
      </c>
      <c r="B22" s="30"/>
      <c r="C22" s="30"/>
      <c r="D22" s="42"/>
      <c r="E22" s="43"/>
      <c r="F22" s="72">
        <f>SUM(G6:G19)</f>
        <v>0</v>
      </c>
      <c r="G22" s="73"/>
    </row>
    <row r="23" spans="1:7" ht="14.25" x14ac:dyDescent="0.2">
      <c r="A23" s="44"/>
      <c r="B23" s="45"/>
      <c r="C23" s="45"/>
      <c r="D23" s="46"/>
      <c r="E23" s="47"/>
      <c r="F23" s="22"/>
      <c r="G23" s="53"/>
    </row>
    <row r="24" spans="1:7" x14ac:dyDescent="0.2">
      <c r="A24" s="23"/>
      <c r="B24" s="61"/>
      <c r="C24" s="61"/>
      <c r="D24" s="62"/>
      <c r="E24" s="27"/>
      <c r="F24" s="63"/>
      <c r="G24" s="34"/>
    </row>
    <row r="25" spans="1:7" x14ac:dyDescent="0.2">
      <c r="A25" s="24"/>
      <c r="B25" s="61"/>
      <c r="C25" s="61"/>
      <c r="D25" s="62"/>
      <c r="E25" s="35"/>
      <c r="F25" s="36"/>
      <c r="G25" s="37"/>
    </row>
    <row r="26" spans="1:7" x14ac:dyDescent="0.2">
      <c r="A26" s="24"/>
      <c r="B26" s="61"/>
      <c r="C26" s="61"/>
      <c r="D26" s="62"/>
      <c r="E26" s="74" t="s">
        <v>55</v>
      </c>
      <c r="F26" s="74"/>
      <c r="G26" s="38"/>
    </row>
    <row r="27" spans="1:7" x14ac:dyDescent="0.2">
      <c r="A27" s="25"/>
      <c r="B27" s="39"/>
      <c r="C27" s="39"/>
      <c r="D27" s="40"/>
      <c r="E27" s="35"/>
      <c r="F27" s="36"/>
      <c r="G27" s="37"/>
    </row>
    <row r="28" spans="1:7" x14ac:dyDescent="0.2">
      <c r="A28" s="1"/>
      <c r="B28" s="71"/>
      <c r="C28" s="71"/>
      <c r="D28" s="71"/>
      <c r="E28" s="71"/>
      <c r="F28" s="26"/>
      <c r="G28" s="26"/>
    </row>
    <row r="29" spans="1:7" x14ac:dyDescent="0.2">
      <c r="A29" s="1"/>
      <c r="B29" s="71"/>
      <c r="C29" s="71"/>
      <c r="D29" s="71"/>
      <c r="E29" s="71"/>
      <c r="F29" s="26"/>
      <c r="G29" s="26"/>
    </row>
    <row r="30" spans="1:7" x14ac:dyDescent="0.2">
      <c r="A30" s="1"/>
      <c r="B30" s="71"/>
      <c r="C30" s="71"/>
      <c r="D30" s="71"/>
      <c r="E30" s="71"/>
      <c r="F30" s="26"/>
      <c r="G30" s="26"/>
    </row>
    <row r="31" spans="1:7" x14ac:dyDescent="0.2">
      <c r="A31" s="1"/>
      <c r="B31" s="71"/>
      <c r="C31" s="71"/>
      <c r="D31" s="71"/>
      <c r="E31" s="71"/>
      <c r="F31" s="26"/>
      <c r="G31" s="26"/>
    </row>
  </sheetData>
  <sheetProtection algorithmName="SHA-512" hashValue="M7H9tD7xCPJbBhd3ZJRyCnMuxq6be1szzw/o7mfcRMS5324JqzeED+Dc3OxIy9N8r13IQ33pTByerlC7eBWe7Q==" saltValue="RH4uJ12Hk1G9RF7lt+oc+A==" spinCount="100000" sheet="1" objects="1" scenarios="1"/>
  <mergeCells count="12">
    <mergeCell ref="A2:B2"/>
    <mergeCell ref="C1:D1"/>
    <mergeCell ref="A1:B1"/>
    <mergeCell ref="F21:G21"/>
    <mergeCell ref="A3:B3"/>
    <mergeCell ref="C2:D2"/>
    <mergeCell ref="F22:G22"/>
    <mergeCell ref="E26:F26"/>
    <mergeCell ref="B30:E30"/>
    <mergeCell ref="B31:E31"/>
    <mergeCell ref="B28:E28"/>
    <mergeCell ref="B29:E29"/>
  </mergeCells>
  <phoneticPr fontId="0" type="noConversion"/>
  <dataValidations disablePrompts="1"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9" xr:uid="{00000000-0002-0000-0100-000000000000}">
      <formula1>IF(F6&gt;=0,ROUND(F6,2),0.01)</formula1>
    </dataValidation>
  </dataValidations>
  <pageMargins left="0.5" right="0.5" top="0.70874999999999999" bottom="0.75" header="0.25" footer="0.25"/>
  <pageSetup fitToHeight="0" orientation="portrait" r:id="rId1"/>
  <headerFooter alignWithMargins="0">
    <oddHeader xml:space="preserve">&amp;LThe City of Winnipeg
Tender No 45-2023
&amp;C                     &amp;R Bid Submission
Page &amp;P           </oddHeader>
    <oddFooter xml:space="preserve">&amp;R____________________________
Name of Bidder                    </oddFooter>
  </headerFooter>
  <ignoredErrors>
    <ignoredError sqref="G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9B64C3E7F41A4F82274208A3D8390E" ma:contentTypeVersion="13" ma:contentTypeDescription="Create a new document." ma:contentTypeScope="" ma:versionID="de9acb53c6a4db53d49348879f576871">
  <xsd:schema xmlns:xsd="http://www.w3.org/2001/XMLSchema" xmlns:xs="http://www.w3.org/2001/XMLSchema" xmlns:p="http://schemas.microsoft.com/office/2006/metadata/properties" xmlns:ns2="33b2a5a3-9d15-47ae-97f8-9af7b352c6e0" xmlns:ns3="00808b34-03e4-4506-977e-26c3720c8abe" targetNamespace="http://schemas.microsoft.com/office/2006/metadata/properties" ma:root="true" ma:fieldsID="548778cd33d4b7fdcc1ac5fee97ce087" ns2:_="" ns3:_="">
    <xsd:import namespace="33b2a5a3-9d15-47ae-97f8-9af7b352c6e0"/>
    <xsd:import namespace="00808b34-03e4-4506-977e-26c3720c8ab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b2a5a3-9d15-47ae-97f8-9af7b352c6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20ae1546-a8c1-4b9b-95fc-1e4a89e8c35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808b34-03e4-4506-977e-26c3720c8ab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fd0392f-f167-4541-97c7-0ef5b2b962cd}" ma:internalName="TaxCatchAll" ma:showField="CatchAllData" ma:web="00808b34-03e4-4506-977e-26c3720c8ab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b2a5a3-9d15-47ae-97f8-9af7b352c6e0">
      <Terms xmlns="http://schemas.microsoft.com/office/infopath/2007/PartnerControls"/>
    </lcf76f155ced4ddcb4097134ff3c332f>
    <TaxCatchAll xmlns="00808b34-03e4-4506-977e-26c3720c8abe" xsi:nil="true"/>
  </documentManagement>
</p:properties>
</file>

<file path=customXml/itemProps1.xml><?xml version="1.0" encoding="utf-8"?>
<ds:datastoreItem xmlns:ds="http://schemas.openxmlformats.org/officeDocument/2006/customXml" ds:itemID="{46DBEFAF-1DED-4CC5-955E-907938D532A2}">
  <ds:schemaRefs>
    <ds:schemaRef ds:uri="http://schemas.microsoft.com/sharepoint/v3/contenttype/forms"/>
  </ds:schemaRefs>
</ds:datastoreItem>
</file>

<file path=customXml/itemProps2.xml><?xml version="1.0" encoding="utf-8"?>
<ds:datastoreItem xmlns:ds="http://schemas.openxmlformats.org/officeDocument/2006/customXml" ds:itemID="{E8589B54-1D3F-4FC5-956C-F67D0CC501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b2a5a3-9d15-47ae-97f8-9af7b352c6e0"/>
    <ds:schemaRef ds:uri="00808b34-03e4-4506-977e-26c3720c8a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DC8235-34EA-460F-892C-C9C5F31E99C4}">
  <ds:schemaRefs>
    <ds:schemaRef ds:uri="http://www.w3.org/XML/1998/namespace"/>
    <ds:schemaRef ds:uri="00808b34-03e4-4506-977e-26c3720c8abe"/>
    <ds:schemaRef ds:uri="http://schemas.microsoft.com/office/2006/documentManagement/types"/>
    <ds:schemaRef ds:uri="http://purl.org/dc/dcmitype/"/>
    <ds:schemaRef ds:uri="http://purl.org/dc/elements/1.1/"/>
    <ds:schemaRef ds:uri="33b2a5a3-9d15-47ae-97f8-9af7b352c6e0"/>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Instructions</vt:lpstr>
      <vt:lpstr>Unit prices</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Oseghale, Ekie</cp:lastModifiedBy>
  <cp:revision/>
  <dcterms:created xsi:type="dcterms:W3CDTF">1999-10-18T14:40:40Z</dcterms:created>
  <dcterms:modified xsi:type="dcterms:W3CDTF">2023-06-26T16:31:30Z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0x010100019B64C3E7F41A4F82274208A3D8390E</vt:lpwstr>
  </property>
  <property fmtid="{D5CDD505-2E9C-101B-9397-08002B2CF9AE}" pid="3" name="MediaServiceImageTags">
    <vt:lpwstr/>
  </property>
</Properties>
</file>