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90-2023\WORK IN PROGRESS\390-2023\"/>
    </mc:Choice>
  </mc:AlternateContent>
  <xr:revisionPtr revIDLastSave="0" documentId="13_ncr:1_{1FDED2BB-1805-4234-8AD3-356B2D40EF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 with Alt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 with Alt Prices'!$A$1:$G$25</definedName>
    <definedName name="Print_Area_1" localSheetId="0">'Unit Price with Alt Prices'!$A$6:$F$19</definedName>
    <definedName name="Print_Area_1">#REF!</definedName>
    <definedName name="Print_Area_2" localSheetId="0">#REF!</definedName>
    <definedName name="Print_Area_2">#REF!</definedName>
    <definedName name="_xlnm.Print_Titles" localSheetId="0">'Unit Price with Alt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8" i="9" l="1"/>
  <c r="F7" i="9" l="1"/>
  <c r="F6" i="9"/>
  <c r="G19" i="9" l="1"/>
  <c r="E10" i="9" l="1"/>
  <c r="A19" i="9" l="1"/>
  <c r="A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<sst xmlns="http://schemas.openxmlformats.org/spreadsheetml/2006/main" count="30" uniqueCount="22">
  <si>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</si>
  <si>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</si>
  <si>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</si>
  <si>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</si>
  <si>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</si>
  <si>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</si>
  <si>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</si>
  <si>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</si>
  <si>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</si>
  <si>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</si>
  <si>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</si>
  <si>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</si>
  <si>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</si>
  <si>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</si>
  <si>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</si>
  <si>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01 23 00</t>
  </si>
  <si>
    <t>ALTERNATE PRICES TO BE DEDUCTED FROM LUMP SUM PRICE</t>
  </si>
  <si>
    <t>Price</t>
  </si>
  <si>
    <t>Delete installation of new interior weeping tile.</t>
  </si>
  <si>
    <t>Delete regrading of east back patio regrading</t>
  </si>
  <si>
    <t>Total amount for all Work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</si>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</sst>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19" xfId="0" applyNumberFormat="1" applyBorder="1" applyAlignment="1" applyProtection="1">
      <alignment horizontal="right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Protection="1"/>
    <xf numFmtId="4" fontId="1" fillId="0" borderId="12" xfId="0" applyNumberFormat="1" applyFont="1" applyBorder="1" applyAlignment="1" applyProtection="1">
      <alignment horizontal="left" wrapText="1"/>
    </xf>
    <xf numFmtId="164" fontId="0" fillId="0" borderId="18" xfId="0" applyNumberFormat="1" applyBorder="1" applyProtection="1"/>
    <xf numFmtId="0" fontId="3" fillId="0" borderId="19" xfId="0" applyFont="1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64" fontId="0" fillId="0" borderId="21" xfId="0" applyNumberFormat="1" applyBorder="1" applyProtection="1"/>
    <xf numFmtId="0" fontId="3" fillId="0" borderId="22" xfId="0" applyFont="1" applyBorder="1" applyAlignment="1" applyProtection="1">
      <alignment wrapText="1"/>
    </xf>
    <xf numFmtId="3" fontId="0" fillId="0" borderId="22" xfId="0" applyNumberFormat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showGridLines="0" tabSelected="1" view="pageLayout" zoomScaleNormal="100" zoomScaleSheetLayoutView="80" workbookViewId="0">
      <selection activeCell="E6" sqref="E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8"/>
      <c r="B1" s="8"/>
      <c r="C1" s="9" t="s">
        <v>0</v>
      </c>
      <c r="D1" s="9"/>
      <c r="E1" s="9"/>
      <c r="F1" s="10"/>
      <c r="G1" s="8"/>
    </row>
    <row r="2" spans="1:7" x14ac:dyDescent="0.2">
      <c r="A2" s="11"/>
      <c r="B2" s="11"/>
      <c r="C2" s="9" t="s">
        <v>11</v>
      </c>
      <c r="D2" s="9"/>
      <c r="E2" s="9"/>
      <c r="F2" s="12"/>
      <c r="G2" s="8"/>
    </row>
    <row r="3" spans="1:7" x14ac:dyDescent="0.2">
      <c r="A3" s="13"/>
      <c r="B3" s="13"/>
      <c r="C3" s="14"/>
      <c r="D3" s="15"/>
      <c r="E3" s="16"/>
      <c r="F3" s="12"/>
      <c r="G3" s="8"/>
    </row>
    <row r="4" spans="1:7" x14ac:dyDescent="0.2">
      <c r="A4" s="8" t="s">
        <v>1</v>
      </c>
      <c r="B4" s="8"/>
      <c r="C4" s="8"/>
      <c r="D4" s="15"/>
      <c r="E4" s="16"/>
      <c r="F4" s="12"/>
      <c r="G4" s="8"/>
    </row>
    <row r="5" spans="1:7" ht="22.5" x14ac:dyDescent="0.2">
      <c r="A5" s="17" t="s">
        <v>2</v>
      </c>
      <c r="B5" s="17" t="s">
        <v>3</v>
      </c>
      <c r="C5" s="18" t="s">
        <v>4</v>
      </c>
      <c r="D5" s="18" t="s">
        <v>5</v>
      </c>
      <c r="E5" s="19" t="s">
        <v>17</v>
      </c>
      <c r="F5" s="20" t="s">
        <v>8</v>
      </c>
      <c r="G5" s="21"/>
    </row>
    <row r="6" spans="1:7" ht="21.75" customHeight="1" x14ac:dyDescent="0.2">
      <c r="A6" s="22">
        <v>1</v>
      </c>
      <c r="B6" s="23" t="s">
        <v>20</v>
      </c>
      <c r="C6" s="24" t="s">
        <v>21</v>
      </c>
      <c r="D6" s="24" t="s">
        <v>12</v>
      </c>
      <c r="E6" s="5"/>
      <c r="F6" s="25">
        <f>E6</f>
        <v>0</v>
      </c>
      <c r="G6" s="26"/>
    </row>
    <row r="7" spans="1:7" ht="25.5" customHeight="1" x14ac:dyDescent="0.2">
      <c r="A7" s="27">
        <f>A6+1</f>
        <v>2</v>
      </c>
      <c r="B7" s="28" t="s">
        <v>13</v>
      </c>
      <c r="C7" s="28"/>
      <c r="D7" s="29" t="s">
        <v>12</v>
      </c>
      <c r="E7" s="6"/>
      <c r="F7" s="25">
        <f>E7</f>
        <v>0</v>
      </c>
      <c r="G7" s="26"/>
    </row>
    <row r="8" spans="1:7" ht="14.25" x14ac:dyDescent="0.2">
      <c r="A8" s="30"/>
      <c r="B8" s="30"/>
      <c r="C8" s="30"/>
      <c r="D8" s="31"/>
      <c r="E8" s="32"/>
      <c r="F8" s="33"/>
      <c r="G8" s="33"/>
    </row>
    <row r="9" spans="1:7" x14ac:dyDescent="0.2">
      <c r="A9" s="8"/>
      <c r="B9" s="8"/>
      <c r="C9" s="8"/>
      <c r="D9" s="15"/>
      <c r="E9" s="16"/>
      <c r="F9" s="10"/>
      <c r="G9" s="8"/>
    </row>
    <row r="10" spans="1:7" ht="14.25" x14ac:dyDescent="0.2">
      <c r="A10" s="34" t="s">
        <v>14</v>
      </c>
      <c r="B10" s="8"/>
      <c r="C10" s="8"/>
      <c r="D10" s="35"/>
      <c r="E10" s="36">
        <f>SUM(F6:G9)</f>
        <v>0</v>
      </c>
      <c r="F10" s="36"/>
      <c r="G10" s="36"/>
    </row>
    <row r="11" spans="1:7" ht="14.25" x14ac:dyDescent="0.2">
      <c r="A11" s="35"/>
      <c r="B11" s="8"/>
      <c r="C11" s="8"/>
      <c r="D11" s="35"/>
      <c r="E11" s="37"/>
      <c r="F11" s="37"/>
      <c r="G11" s="37"/>
    </row>
    <row r="12" spans="1:7" x14ac:dyDescent="0.2">
      <c r="A12" s="38"/>
      <c r="B12" s="38"/>
      <c r="C12" s="38"/>
      <c r="D12" s="39"/>
      <c r="E12" s="40"/>
      <c r="F12" s="41"/>
      <c r="G12" s="38"/>
    </row>
    <row r="13" spans="1:7" x14ac:dyDescent="0.2">
      <c r="A13" s="8"/>
      <c r="B13" s="8"/>
      <c r="C13" s="8"/>
      <c r="D13" s="15"/>
      <c r="E13" s="16"/>
      <c r="F13" s="10"/>
      <c r="G13" s="8"/>
    </row>
    <row r="14" spans="1:7" x14ac:dyDescent="0.2">
      <c r="A14" s="8"/>
      <c r="B14" s="8"/>
      <c r="C14" s="8"/>
      <c r="D14" s="15"/>
      <c r="E14" s="16"/>
      <c r="F14" s="10"/>
      <c r="G14" s="8"/>
    </row>
    <row r="15" spans="1:7" x14ac:dyDescent="0.2">
      <c r="A15" s="42"/>
      <c r="B15" s="8"/>
      <c r="C15" s="8"/>
      <c r="D15" s="15"/>
      <c r="E15" s="16"/>
      <c r="F15" s="10"/>
      <c r="G15" s="8"/>
    </row>
    <row r="16" spans="1:7" x14ac:dyDescent="0.2">
      <c r="A16" s="43" t="s">
        <v>16</v>
      </c>
      <c r="B16" s="8"/>
      <c r="C16" s="8"/>
      <c r="D16" s="15"/>
      <c r="E16" s="16"/>
      <c r="F16" s="12"/>
      <c r="G16" s="12"/>
    </row>
    <row r="17" spans="1:7" ht="22.5" x14ac:dyDescent="0.2">
      <c r="A17" s="17" t="s">
        <v>2</v>
      </c>
      <c r="B17" s="17" t="s">
        <v>3</v>
      </c>
      <c r="C17" s="18" t="s">
        <v>4</v>
      </c>
      <c r="D17" s="18" t="s">
        <v>5</v>
      </c>
      <c r="E17" s="19" t="s">
        <v>6</v>
      </c>
      <c r="F17" s="44" t="s">
        <v>7</v>
      </c>
      <c r="G17" s="44" t="s">
        <v>8</v>
      </c>
    </row>
    <row r="18" spans="1:7" ht="25.5" x14ac:dyDescent="0.2">
      <c r="A18" s="45">
        <v>3</v>
      </c>
      <c r="B18" s="46" t="s">
        <v>18</v>
      </c>
      <c r="C18" s="47" t="s">
        <v>15</v>
      </c>
      <c r="D18" s="48" t="s">
        <v>9</v>
      </c>
      <c r="E18" s="49">
        <v>1</v>
      </c>
      <c r="F18" s="4"/>
      <c r="G18" s="50" t="str">
        <f>IF(OR(ISTEXT(F18),ISBLANK(F18)), "$   - ",ROUND(E18*F18,2))</f>
        <v xml:space="preserve">$   - </v>
      </c>
    </row>
    <row r="19" spans="1:7" ht="25.5" x14ac:dyDescent="0.2">
      <c r="A19" s="51">
        <f>A18+1</f>
        <v>4</v>
      </c>
      <c r="B19" s="52" t="s">
        <v>19</v>
      </c>
      <c r="C19" s="47" t="s">
        <v>15</v>
      </c>
      <c r="D19" s="48" t="s">
        <v>9</v>
      </c>
      <c r="E19" s="53">
        <v>1</v>
      </c>
      <c r="F19" s="4"/>
      <c r="G19" s="50" t="str">
        <f t="shared" ref="G19" si="0">IF(OR(ISTEXT(F19),ISBLANK(F19)), "$   - ",ROUND(E19*F19,2))</f>
        <v xml:space="preserve">$   - </v>
      </c>
    </row>
    <row r="20" spans="1:7" ht="14.25" x14ac:dyDescent="0.2">
      <c r="A20" s="34"/>
      <c r="B20" s="8"/>
      <c r="C20" s="8"/>
      <c r="D20" s="35"/>
      <c r="E20" s="36"/>
      <c r="F20" s="36"/>
      <c r="G20" s="36"/>
    </row>
    <row r="21" spans="1:7" ht="14.25" x14ac:dyDescent="0.2">
      <c r="A21" s="35"/>
      <c r="B21" s="8"/>
      <c r="C21" s="8"/>
      <c r="D21" s="35"/>
      <c r="E21" s="37"/>
      <c r="F21" s="37"/>
      <c r="G21" s="37"/>
    </row>
    <row r="22" spans="1:7" x14ac:dyDescent="0.2">
      <c r="A22" s="54"/>
      <c r="B22" s="55"/>
      <c r="C22" s="55"/>
      <c r="D22" s="56"/>
      <c r="E22" s="16"/>
      <c r="F22" s="10"/>
      <c r="G22" s="8"/>
    </row>
    <row r="23" spans="1:7" ht="25.5" customHeight="1" x14ac:dyDescent="0.2">
      <c r="A23" s="54"/>
      <c r="B23" s="55"/>
      <c r="C23" s="55"/>
      <c r="D23" s="56"/>
      <c r="E23" s="7"/>
      <c r="F23" s="7"/>
      <c r="G23" s="7"/>
    </row>
    <row r="24" spans="1:7" x14ac:dyDescent="0.2">
      <c r="A24" s="54"/>
      <c r="B24" s="55"/>
      <c r="C24" s="55"/>
      <c r="D24" s="56"/>
      <c r="E24" s="57" t="s">
        <v>10</v>
      </c>
      <c r="F24" s="57"/>
      <c r="G24" s="10"/>
    </row>
    <row r="25" spans="1:7" x14ac:dyDescent="0.2">
      <c r="A25" s="54"/>
      <c r="B25" s="55"/>
      <c r="C25" s="55"/>
      <c r="D25" s="56"/>
      <c r="E25" s="16"/>
      <c r="F25" s="10"/>
      <c r="G25" s="8"/>
    </row>
  </sheetData>
  <sheetProtection algorithmName="SHA-512" hashValue="vf2JTOauhkYU8tbXdkrDEgAJt0/k1y8KZX4uSKYTlqeM0WyVLpPc3OScBu+7j9EMiWiyJv9kNNY3wbmdmo5AKg==" saltValue="Nr89ewIgRwbdk8dTrr3g9g==" spinCount="100000" sheet="1" objects="1" scenarios="1" selectLockedCells="1"/>
  <mergeCells count="10">
    <mergeCell ref="E23:G23"/>
    <mergeCell ref="F8:G8"/>
    <mergeCell ref="A2:B2"/>
    <mergeCell ref="E10:G10"/>
    <mergeCell ref="E20:G20"/>
    <mergeCell ref="C1:E1"/>
    <mergeCell ref="C2:E2"/>
    <mergeCell ref="F5:G5"/>
    <mergeCell ref="F6:G6"/>
    <mergeCell ref="F7:G7"/>
  </mergeCells>
  <dataValidations count="2"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19" xr:uid="{00000000-0002-0000-0200-000002000000}">
      <formula1>IF(F18&gt;=0,ROUND(F18,2),0.01)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390-2023
&amp;C                     &amp;R Bid Submission
            Page &amp;P of &amp;N</oddHeader>
    <oddFooter xml:space="preserve">&amp;R____________________________
Name of Bidder                    </oddFooter>
  </headerFooter>
  <ignoredErrors>
    <ignoredError sqref="A7 A19 F6:G7 E10" unlockedFormula="1"/>
    <ignoredError sqref="C18:C19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 with Alt Prices</vt:lpstr>
      <vt:lpstr>Sheet1</vt:lpstr>
      <vt:lpstr>'Unit Price with Alt Prices'!Print_Area</vt:lpstr>
      <vt:lpstr>'Unit Price with Alt Prices'!Print_Area_1</vt:lpstr>
      <vt:lpstr>'Unit Price with Alt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2023-06-05T14:15:19Z</dcterms:modified>
  <cp:category/>
  <cp:contentStatus/>
</cp:coreProperties>
</file>