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3\3-2023 Sod Restoration - North\Tender\Working Versions\"/>
    </mc:Choice>
  </mc:AlternateContent>
  <xr:revisionPtr revIDLastSave="0" documentId="13_ncr:1_{7FE87173-CD0E-4507-AFEC-9BFBA6C7F7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PRICES'!$B$1:$H$20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PRICES'!$B$1:$IV$17</definedName>
    <definedName name="XITEMS">'FORM B - PRICES'!$B$6:$IV$17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H15" i="1" l="1"/>
  <c r="H14" i="1"/>
  <c r="H17" i="1"/>
  <c r="H16" i="1"/>
  <c r="H13" i="1"/>
  <c r="H12" i="1"/>
  <c r="H11" i="1"/>
  <c r="H8" i="1"/>
  <c r="H18" i="1" l="1"/>
  <c r="G19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A70DA5-C273-41E4-8D48-BC3D7CD68FB2}" keepAlive="1" name="Query - Copy of Pay Items Template 2023 xlsx" description="Connection to the 'Copy of Pay Items Template 2023 xlsx' query in the workbook." type="5" refreshedVersion="6" background="1">
    <dbPr connection="Provider=Microsoft.Mashup.OleDb.1;Data Source=$Workbook$;Location=Copy of Pay Items Template 2023 xlsx;Extended Properties=&quot;&quot;" command="SELECT * FROM [Copy of Pay Items Template 2023 xlsx]"/>
  </connection>
</connections>
</file>

<file path=xl/sharedStrings.xml><?xml version="1.0" encoding="utf-8"?>
<sst xmlns="http://schemas.openxmlformats.org/spreadsheetml/2006/main" count="66" uniqueCount="56">
  <si>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</si>
  <si>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</si>
  <si>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</si>
  <si>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</si>
  <si>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</si>
  <si>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</si>
  <si>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</si>
  <si>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</si>
  <si>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</si>
  <si>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</si>
  <si>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</si>
  <si>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</si>
  <si>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</si>
  <si>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EARTH AND BASE WORKS</t>
  </si>
  <si>
    <t>CODE</t>
  </si>
  <si>
    <t xml:space="preserve">TOTAL BID PRICE (GST extra)                                                                              (in figures)                                             </t>
  </si>
  <si>
    <t>m²</t>
  </si>
  <si>
    <t>i)</t>
  </si>
  <si>
    <t>A012</t>
  </si>
  <si>
    <t>Grading of Boulevards</t>
  </si>
  <si>
    <t>each</t>
  </si>
  <si>
    <t>ii)</t>
  </si>
  <si>
    <t>G001</t>
  </si>
  <si>
    <t>Sodding</t>
  </si>
  <si>
    <t>G003</t>
  </si>
  <si>
    <t>F009</t>
  </si>
  <si>
    <t>F010</t>
  </si>
  <si>
    <t>Adjustment of Valve Boxes</t>
  </si>
  <si>
    <t>Valve Box Extensions</t>
  </si>
  <si>
    <t>G002</t>
  </si>
  <si>
    <t>(SEE B10)</t>
  </si>
  <si>
    <t>CW 3210-R8</t>
  </si>
  <si>
    <t>B124</t>
  </si>
  <si>
    <t>Adjustment of Precast  Sidewalk Blocks</t>
  </si>
  <si>
    <t>B125</t>
  </si>
  <si>
    <t>Supply of Precast  Sidewalk Blocks</t>
  </si>
  <si>
    <t>CW 3110-R22</t>
  </si>
  <si>
    <t xml:space="preserve"> </t>
  </si>
  <si>
    <t>G004</t>
  </si>
  <si>
    <t>Seeding</t>
  </si>
  <si>
    <t>INSTALLATIONS AND ADJUSTMENTS</t>
  </si>
  <si>
    <t xml:space="preserve"> width &gt; 15 m²</t>
  </si>
  <si>
    <t xml:space="preserve"> area &gt; 4 m² to &lt; or = 15m² </t>
  </si>
  <si>
    <t xml:space="preserve">CW 3235-R9 E7.8 </t>
  </si>
  <si>
    <t xml:space="preserve">CW 3235-R9  E7.8 </t>
  </si>
  <si>
    <t>CW 3520-R7 E6.7, E7.5</t>
  </si>
  <si>
    <t>VARIOUS LOCATIONS</t>
  </si>
  <si>
    <t>Subtotal:</t>
  </si>
  <si>
    <t>CW 3510-R10 E6.5, E7.1</t>
  </si>
  <si>
    <t>A.1</t>
  </si>
  <si>
    <t>A.2</t>
  </si>
  <si>
    <t>A.3</t>
  </si>
  <si>
    <t>A.4</t>
  </si>
  <si>
    <t>A.5</t>
  </si>
  <si>
    <t>A.6</t>
  </si>
  <si>
    <t>A.7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</si>
</sst>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0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7" fillId="0" borderId="0" applyFill="0">
      <alignment horizontal="right" vertical="top"/>
    </xf>
    <xf numFmtId="0" fontId="10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68" fontId="10" fillId="0" borderId="2" applyFill="0">
      <alignment horizontal="right" vertical="top"/>
    </xf>
    <xf numFmtId="168" fontId="38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4" fontId="13" fillId="0" borderId="4" applyFill="0">
      <alignment horizontal="centerContinuous" wrapText="1"/>
    </xf>
    <xf numFmtId="164" fontId="41" fillId="0" borderId="4" applyFill="0">
      <alignment horizontal="centerContinuous" wrapText="1"/>
    </xf>
    <xf numFmtId="164" fontId="10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3" fontId="10" fillId="0" borderId="1" applyFill="0"/>
    <xf numFmtId="173" fontId="38" fillId="0" borderId="1" applyFill="0"/>
    <xf numFmtId="173" fontId="38" fillId="0" borderId="1" applyFill="0"/>
    <xf numFmtId="169" fontId="10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7" fontId="10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10" fillId="0" borderId="1" applyFill="0"/>
    <xf numFmtId="167" fontId="38" fillId="0" borderId="1" applyFill="0"/>
    <xf numFmtId="167" fontId="38" fillId="0" borderId="1" applyFill="0"/>
    <xf numFmtId="167" fontId="10" fillId="0" borderId="3" applyFill="0">
      <alignment horizontal="right"/>
    </xf>
    <xf numFmtId="167" fontId="38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48" fillId="0" borderId="0"/>
    <xf numFmtId="0" fontId="7" fillId="24" borderId="11" applyNumberFormat="0" applyFont="0" applyAlignment="0" applyProtection="0"/>
    <xf numFmtId="175" fontId="11" fillId="0" borderId="3" applyNumberFormat="0" applyFont="0" applyFill="0" applyBorder="0" applyAlignment="0" applyProtection="0">
      <alignment horizontal="center" vertical="top" wrapText="1"/>
    </xf>
    <xf numFmtId="175" fontId="39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3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8" fillId="0" borderId="0" applyFill="0">
      <alignment horizontal="left"/>
    </xf>
    <xf numFmtId="0" fontId="16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45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45" fillId="0" borderId="0" applyFill="0">
      <alignment horizontal="centerContinuous" vertical="center"/>
    </xf>
    <xf numFmtId="0" fontId="10" fillId="0" borderId="3">
      <alignment horizontal="centerContinuous" wrapText="1"/>
    </xf>
    <xf numFmtId="0" fontId="38" fillId="0" borderId="3">
      <alignment horizontal="centerContinuous" wrapText="1"/>
    </xf>
    <xf numFmtId="170" fontId="18" fillId="0" borderId="0" applyFill="0">
      <alignment horizontal="left"/>
    </xf>
    <xf numFmtId="170" fontId="46" fillId="0" borderId="0" applyFill="0">
      <alignment horizontal="left"/>
    </xf>
    <xf numFmtId="171" fontId="19" fillId="0" borderId="0" applyFill="0">
      <alignment horizontal="right"/>
    </xf>
    <xf numFmtId="171" fontId="47" fillId="0" borderId="0" applyFill="0">
      <alignment horizontal="right"/>
    </xf>
    <xf numFmtId="0" fontId="10" fillId="0" borderId="13" applyFill="0"/>
    <xf numFmtId="0" fontId="38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79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5" xfId="0" applyNumberFormat="1" applyBorder="1" applyAlignment="1">
      <alignment horizont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1" fontId="0" fillId="2" borderId="19" xfId="0" applyNumberFormat="1" applyBorder="1" applyAlignment="1">
      <alignment vertical="top"/>
    </xf>
    <xf numFmtId="0" fontId="0" fillId="2" borderId="19" xfId="0" applyNumberFormat="1" applyBorder="1" applyAlignment="1">
      <alignment horizontal="center" vertical="top"/>
    </xf>
    <xf numFmtId="1" fontId="0" fillId="2" borderId="19" xfId="0" applyNumberFormat="1" applyBorder="1" applyAlignment="1">
      <alignment horizontal="center" vertical="top"/>
    </xf>
    <xf numFmtId="0" fontId="0" fillId="2" borderId="0" xfId="0" applyNumberFormat="1" applyAlignment="1">
      <alignment vertical="top"/>
    </xf>
    <xf numFmtId="0" fontId="0" fillId="2" borderId="15" xfId="0" applyNumberFormat="1" applyBorder="1" applyAlignment="1">
      <alignment horizontal="center" vertical="top"/>
    </xf>
    <xf numFmtId="0" fontId="2" fillId="2" borderId="18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7" xfId="0" applyNumberFormat="1" applyBorder="1" applyAlignment="1">
      <alignment horizontal="right"/>
    </xf>
    <xf numFmtId="7" fontId="0" fillId="2" borderId="19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13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3" fillId="2" borderId="0" xfId="0" applyNumberFormat="1" applyFont="1" applyAlignment="1">
      <alignment horizontal="centerContinuous" vertical="top"/>
    </xf>
    <xf numFmtId="0" fontId="3" fillId="2" borderId="0" xfId="0" applyNumberFormat="1" applyFont="1" applyAlignment="1">
      <alignment horizontal="centerContinuous" vertical="center"/>
    </xf>
    <xf numFmtId="7" fontId="4" fillId="2" borderId="0" xfId="0" applyNumberFormat="1" applyFont="1" applyAlignment="1">
      <alignment horizontal="centerContinuous" vertical="center"/>
    </xf>
    <xf numFmtId="164" fontId="5" fillId="25" borderId="18" xfId="0" applyNumberFormat="1" applyFont="1" applyFill="1" applyBorder="1" applyAlignment="1" applyProtection="1">
      <alignment horizontal="left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18" xfId="0" applyNumberFormat="1" applyFont="1" applyBorder="1" applyAlignment="1">
      <alignment horizontal="center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1" xfId="0" applyNumberFormat="1" applyBorder="1" applyAlignment="1">
      <alignment vertical="top"/>
    </xf>
    <xf numFmtId="0" fontId="0" fillId="2" borderId="22" xfId="0" applyNumberFormat="1" applyBorder="1"/>
    <xf numFmtId="0" fontId="0" fillId="2" borderId="21" xfId="0" applyNumberFormat="1" applyBorder="1" applyAlignment="1">
      <alignment horizontal="center"/>
    </xf>
    <xf numFmtId="0" fontId="0" fillId="2" borderId="23" xfId="0" applyNumberFormat="1" applyBorder="1"/>
    <xf numFmtId="0" fontId="0" fillId="2" borderId="23" xfId="0" applyNumberFormat="1" applyBorder="1" applyAlignment="1">
      <alignment horizontal="center"/>
    </xf>
    <xf numFmtId="7" fontId="0" fillId="2" borderId="23" xfId="0" applyNumberFormat="1" applyBorder="1" applyAlignment="1">
      <alignment horizontal="right"/>
    </xf>
    <xf numFmtId="0" fontId="0" fillId="2" borderId="23" xfId="0" applyNumberFormat="1" applyBorder="1" applyAlignment="1">
      <alignment horizontal="right"/>
    </xf>
    <xf numFmtId="0" fontId="0" fillId="2" borderId="2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5" xfId="0" applyNumberFormat="1" applyBorder="1" applyAlignment="1">
      <alignment horizontal="center"/>
    </xf>
    <xf numFmtId="7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8" xfId="0" applyNumberFormat="1" applyBorder="1" applyAlignment="1">
      <alignment horizontal="right"/>
    </xf>
    <xf numFmtId="4" fontId="7" fillId="26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164" fontId="7" fillId="26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right" vertical="top"/>
    </xf>
    <xf numFmtId="166" fontId="7" fillId="26" borderId="1" xfId="0" applyNumberFormat="1" applyFont="1" applyFill="1" applyBorder="1" applyAlignment="1" applyProtection="1">
      <alignment vertical="top"/>
      <protection locked="0"/>
    </xf>
    <xf numFmtId="166" fontId="7" fillId="0" borderId="1" xfId="0" applyNumberFormat="1" applyFont="1" applyFill="1" applyBorder="1" applyAlignment="1">
      <alignment vertical="top"/>
    </xf>
    <xf numFmtId="0" fontId="49" fillId="26" borderId="0" xfId="0" applyFont="1" applyFill="1"/>
    <xf numFmtId="4" fontId="7" fillId="26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26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top" wrapText="1"/>
    </xf>
    <xf numFmtId="164" fontId="7" fillId="0" borderId="1" xfId="80" applyNumberFormat="1" applyFont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right" vertical="top" wrapText="1"/>
    </xf>
    <xf numFmtId="164" fontId="2" fillId="25" borderId="18" xfId="0" applyNumberFormat="1" applyFont="1" applyFill="1" applyBorder="1" applyAlignment="1" applyProtection="1">
      <alignment horizontal="left" vertical="center" wrapText="1"/>
    </xf>
    <xf numFmtId="1" fontId="7" fillId="2" borderId="0" xfId="0" applyNumberFormat="1" applyFont="1" applyAlignment="1">
      <alignment horizontal="centerContinuous" vertical="top"/>
    </xf>
    <xf numFmtId="0" fontId="8" fillId="0" borderId="29" xfId="0" applyFont="1" applyFill="1" applyBorder="1" applyAlignment="1">
      <alignment vertical="top" wrapText="1"/>
    </xf>
    <xf numFmtId="0" fontId="8" fillId="0" borderId="29" xfId="0" applyFont="1" applyFill="1" applyBorder="1"/>
    <xf numFmtId="0" fontId="49" fillId="26" borderId="0" xfId="0" applyFont="1" applyFill="1" applyBorder="1"/>
    <xf numFmtId="0" fontId="0" fillId="2" borderId="0" xfId="0" applyNumberFormat="1" applyBorder="1"/>
    <xf numFmtId="7" fontId="0" fillId="2" borderId="36" xfId="0" applyNumberFormat="1" applyBorder="1" applyAlignment="1">
      <alignment horizontal="right"/>
    </xf>
    <xf numFmtId="0" fontId="0" fillId="2" borderId="0" xfId="0"/>
    <xf numFmtId="165" fontId="2" fillId="2" borderId="36" xfId="0" applyNumberFormat="1" applyFont="1" applyBorder="1" applyAlignment="1">
      <alignment horizontal="center" vertical="center"/>
    </xf>
    <xf numFmtId="7" fontId="0" fillId="2" borderId="30" xfId="0" applyNumberFormat="1" applyBorder="1" applyAlignment="1">
      <alignment horizontal="center"/>
    </xf>
    <xf numFmtId="7" fontId="0" fillId="2" borderId="31" xfId="0" applyNumberFormat="1" applyBorder="1" applyAlignment="1">
      <alignment horizontal="center"/>
    </xf>
    <xf numFmtId="1" fontId="6" fillId="2" borderId="27" xfId="0" applyNumberFormat="1" applyFont="1" applyBorder="1" applyAlignment="1">
      <alignment horizontal="left" vertical="center" wrapText="1"/>
    </xf>
    <xf numFmtId="0" fontId="0" fillId="2" borderId="32" xfId="0" applyNumberFormat="1" applyBorder="1" applyAlignment="1">
      <alignment vertical="center" wrapText="1"/>
    </xf>
    <xf numFmtId="0" fontId="0" fillId="2" borderId="33" xfId="0" applyNumberFormat="1" applyBorder="1" applyAlignment="1">
      <alignment vertical="center" wrapText="1"/>
    </xf>
    <xf numFmtId="0" fontId="0" fillId="2" borderId="34" xfId="0" applyNumberFormat="1" applyBorder="1" applyAlignment="1"/>
    <xf numFmtId="0" fontId="0" fillId="2" borderId="35" xfId="0" applyNumberFormat="1" applyBorder="1" applyAlignment="1"/>
    <xf numFmtId="1" fontId="6" fillId="2" borderId="37" xfId="0" applyNumberFormat="1" applyFont="1" applyBorder="1" applyAlignment="1">
      <alignment horizontal="left" vertical="center" wrapText="1"/>
    </xf>
    <xf numFmtId="0" fontId="0" fillId="2" borderId="38" xfId="0" applyBorder="1" applyAlignment="1">
      <alignment vertical="center" wrapText="1"/>
    </xf>
    <xf numFmtId="0" fontId="0" fillId="2" borderId="39" xfId="0" applyBorder="1" applyAlignment="1">
      <alignment vertical="center" wrapText="1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20"/>
  <sheetViews>
    <sheetView showZeros="0" tabSelected="1" showOutlineSymbols="0" view="pageBreakPreview" topLeftCell="B1" zoomScale="75" zoomScaleNormal="75" zoomScaleSheetLayoutView="75" workbookViewId="0">
      <selection activeCell="G17" sqref="G17"/>
    </sheetView>
  </sheetViews>
  <sheetFormatPr defaultColWidth="10.5546875" defaultRowHeight="15" x14ac:dyDescent="0.2"/>
  <cols>
    <col min="1" max="1" width="9.6640625" style="14" hidden="1" customWidth="1"/>
    <col min="2" max="2" width="8.77734375" style="8" customWidth="1"/>
    <col min="3" max="3" width="36.77734375" customWidth="1"/>
    <col min="4" max="4" width="12.77734375" style="17" customWidth="1"/>
    <col min="5" max="5" width="6.77734375" customWidth="1"/>
    <col min="6" max="6" width="11.77734375" customWidth="1"/>
    <col min="7" max="7" width="11.77734375" style="14" customWidth="1"/>
    <col min="8" max="8" width="16.77734375" style="14" customWidth="1"/>
    <col min="9" max="9" width="12.88671875" customWidth="1"/>
    <col min="10" max="10" width="37.5546875" customWidth="1"/>
  </cols>
  <sheetData>
    <row r="1" spans="1:10" ht="15.75" x14ac:dyDescent="0.2">
      <c r="A1" s="22"/>
      <c r="B1" s="20" t="s">
        <v>0</v>
      </c>
      <c r="C1" s="21"/>
      <c r="D1" s="21"/>
      <c r="E1" s="21"/>
      <c r="F1" s="21"/>
      <c r="G1" s="22"/>
      <c r="H1" s="21"/>
    </row>
    <row r="2" spans="1:10" x14ac:dyDescent="0.2">
      <c r="A2" s="19"/>
      <c r="B2" s="61" t="s">
        <v>30</v>
      </c>
      <c r="C2" s="1"/>
      <c r="D2" s="1"/>
      <c r="E2" s="1"/>
      <c r="F2" s="1"/>
      <c r="G2" s="19"/>
      <c r="H2" s="1"/>
    </row>
    <row r="3" spans="1:10" x14ac:dyDescent="0.2">
      <c r="A3" s="11"/>
      <c r="B3" s="8" t="s">
        <v>1</v>
      </c>
      <c r="C3" s="26"/>
      <c r="D3" s="26"/>
      <c r="E3" s="26"/>
      <c r="F3" s="26"/>
      <c r="G3" s="25"/>
      <c r="H3" s="24"/>
    </row>
    <row r="4" spans="1:10" x14ac:dyDescent="0.2">
      <c r="A4" s="40" t="s">
        <v>14</v>
      </c>
      <c r="B4" s="9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2" t="s">
        <v>8</v>
      </c>
      <c r="H4" s="4" t="s">
        <v>9</v>
      </c>
    </row>
    <row r="5" spans="1:10" ht="15.75" thickBot="1" x14ac:dyDescent="0.25">
      <c r="A5" s="16"/>
      <c r="B5" s="30"/>
      <c r="C5" s="31"/>
      <c r="D5" s="32" t="s">
        <v>10</v>
      </c>
      <c r="E5" s="33"/>
      <c r="F5" s="34" t="s">
        <v>11</v>
      </c>
      <c r="G5" s="35"/>
      <c r="H5" s="36"/>
    </row>
    <row r="6" spans="1:10" s="29" customFormat="1" ht="30" customHeight="1" thickTop="1" x14ac:dyDescent="0.2">
      <c r="A6" s="28"/>
      <c r="B6" s="27" t="s">
        <v>12</v>
      </c>
      <c r="C6" s="71" t="s">
        <v>46</v>
      </c>
      <c r="D6" s="72"/>
      <c r="E6" s="72"/>
      <c r="F6" s="73"/>
      <c r="G6" s="42"/>
      <c r="H6" s="43" t="s">
        <v>2</v>
      </c>
    </row>
    <row r="7" spans="1:10" ht="30" customHeight="1" x14ac:dyDescent="0.2">
      <c r="A7" s="13"/>
      <c r="B7" s="10"/>
      <c r="C7" s="23" t="s">
        <v>13</v>
      </c>
      <c r="D7" s="7"/>
      <c r="E7" s="6" t="s">
        <v>2</v>
      </c>
      <c r="F7" s="6" t="s">
        <v>2</v>
      </c>
      <c r="G7" s="13" t="s">
        <v>2</v>
      </c>
      <c r="H7" s="15"/>
    </row>
    <row r="8" spans="1:10" s="53" customFormat="1" ht="30" customHeight="1" x14ac:dyDescent="0.2">
      <c r="A8" s="45" t="s">
        <v>18</v>
      </c>
      <c r="B8" s="46" t="s">
        <v>49</v>
      </c>
      <c r="C8" s="47" t="s">
        <v>19</v>
      </c>
      <c r="D8" s="48" t="s">
        <v>36</v>
      </c>
      <c r="E8" s="49" t="s">
        <v>16</v>
      </c>
      <c r="F8" s="50">
        <v>1</v>
      </c>
      <c r="G8" s="51"/>
      <c r="H8" s="52">
        <f t="shared" ref="H8" si="0">ROUND(G8*F8,2)</f>
        <v>0</v>
      </c>
      <c r="I8" s="62" t="s">
        <v>37</v>
      </c>
      <c r="J8" s="64"/>
    </row>
    <row r="9" spans="1:10" ht="30" customHeight="1" x14ac:dyDescent="0.2">
      <c r="A9" s="13"/>
      <c r="B9" s="10"/>
      <c r="C9" s="60" t="s">
        <v>40</v>
      </c>
      <c r="D9" s="7"/>
      <c r="E9" s="5"/>
      <c r="F9" s="7"/>
      <c r="G9" s="13"/>
      <c r="H9" s="15"/>
      <c r="J9" s="65"/>
    </row>
    <row r="10" spans="1:10" s="53" customFormat="1" ht="30" customHeight="1" x14ac:dyDescent="0.2">
      <c r="A10" s="54" t="s">
        <v>22</v>
      </c>
      <c r="B10" s="46" t="s">
        <v>50</v>
      </c>
      <c r="C10" s="47" t="s">
        <v>23</v>
      </c>
      <c r="D10" s="55" t="s">
        <v>48</v>
      </c>
      <c r="E10" s="49"/>
      <c r="F10" s="50"/>
      <c r="G10" s="56"/>
      <c r="H10" s="52"/>
      <c r="I10" s="62"/>
      <c r="J10" s="64"/>
    </row>
    <row r="11" spans="1:10" s="53" customFormat="1" ht="30" customHeight="1" x14ac:dyDescent="0.2">
      <c r="A11" s="54" t="s">
        <v>29</v>
      </c>
      <c r="B11" s="57" t="s">
        <v>17</v>
      </c>
      <c r="C11" s="47" t="s">
        <v>42</v>
      </c>
      <c r="D11" s="55"/>
      <c r="E11" s="49" t="s">
        <v>16</v>
      </c>
      <c r="F11" s="50">
        <v>2720</v>
      </c>
      <c r="G11" s="51"/>
      <c r="H11" s="52">
        <f>ROUND(G11*F11,2)</f>
        <v>0</v>
      </c>
      <c r="I11" s="63"/>
      <c r="J11" s="64"/>
    </row>
    <row r="12" spans="1:10" s="53" customFormat="1" ht="30" customHeight="1" x14ac:dyDescent="0.2">
      <c r="A12" s="54" t="s">
        <v>24</v>
      </c>
      <c r="B12" s="57" t="s">
        <v>21</v>
      </c>
      <c r="C12" s="47" t="s">
        <v>41</v>
      </c>
      <c r="D12" s="55"/>
      <c r="E12" s="49" t="s">
        <v>16</v>
      </c>
      <c r="F12" s="50">
        <v>9229</v>
      </c>
      <c r="G12" s="51"/>
      <c r="H12" s="52">
        <f>ROUND(G12*F12,2)</f>
        <v>0</v>
      </c>
      <c r="I12" s="62"/>
      <c r="J12" s="64"/>
    </row>
    <row r="13" spans="1:10" s="53" customFormat="1" ht="30" customHeight="1" x14ac:dyDescent="0.2">
      <c r="A13" s="54" t="s">
        <v>38</v>
      </c>
      <c r="B13" s="46" t="s">
        <v>51</v>
      </c>
      <c r="C13" s="47" t="s">
        <v>39</v>
      </c>
      <c r="D13" s="55" t="s">
        <v>45</v>
      </c>
      <c r="E13" s="49" t="s">
        <v>16</v>
      </c>
      <c r="F13" s="50">
        <v>30</v>
      </c>
      <c r="G13" s="51"/>
      <c r="H13" s="52">
        <f>ROUND(G13*F13,2)</f>
        <v>0</v>
      </c>
      <c r="I13" s="62"/>
      <c r="J13" s="64"/>
    </row>
    <row r="14" spans="1:10" s="53" customFormat="1" ht="30" customHeight="1" x14ac:dyDescent="0.2">
      <c r="A14" s="54" t="s">
        <v>32</v>
      </c>
      <c r="B14" s="46" t="s">
        <v>52</v>
      </c>
      <c r="C14" s="47" t="s">
        <v>33</v>
      </c>
      <c r="D14" s="55" t="s">
        <v>43</v>
      </c>
      <c r="E14" s="49" t="s">
        <v>20</v>
      </c>
      <c r="F14" s="59">
        <v>5</v>
      </c>
      <c r="G14" s="51"/>
      <c r="H14" s="52">
        <f t="shared" ref="H14:H15" si="1">ROUND(G14*F14,2)</f>
        <v>0</v>
      </c>
      <c r="I14" s="62"/>
      <c r="J14" s="64"/>
    </row>
    <row r="15" spans="1:10" s="53" customFormat="1" ht="30" customHeight="1" x14ac:dyDescent="0.2">
      <c r="A15" s="54" t="s">
        <v>34</v>
      </c>
      <c r="B15" s="46" t="s">
        <v>53</v>
      </c>
      <c r="C15" s="47" t="s">
        <v>35</v>
      </c>
      <c r="D15" s="55" t="s">
        <v>44</v>
      </c>
      <c r="E15" s="49" t="s">
        <v>20</v>
      </c>
      <c r="F15" s="50">
        <v>22</v>
      </c>
      <c r="G15" s="51"/>
      <c r="H15" s="52">
        <f t="shared" si="1"/>
        <v>0</v>
      </c>
      <c r="I15" s="62"/>
      <c r="J15" s="64"/>
    </row>
    <row r="16" spans="1:10" s="53" customFormat="1" ht="30" customHeight="1" x14ac:dyDescent="0.2">
      <c r="A16" s="45" t="s">
        <v>25</v>
      </c>
      <c r="B16" s="46" t="s">
        <v>54</v>
      </c>
      <c r="C16" s="47" t="s">
        <v>27</v>
      </c>
      <c r="D16" s="58" t="s">
        <v>31</v>
      </c>
      <c r="E16" s="49" t="s">
        <v>20</v>
      </c>
      <c r="F16" s="59">
        <v>1</v>
      </c>
      <c r="G16" s="51"/>
      <c r="H16" s="52">
        <f t="shared" ref="H16:H17" si="2">ROUND(G16*F16,2)</f>
        <v>0</v>
      </c>
      <c r="I16" s="62"/>
      <c r="J16" s="64"/>
    </row>
    <row r="17" spans="1:10" s="53" customFormat="1" ht="30" customHeight="1" x14ac:dyDescent="0.2">
      <c r="A17" s="45" t="s">
        <v>26</v>
      </c>
      <c r="B17" s="46" t="s">
        <v>55</v>
      </c>
      <c r="C17" s="47" t="s">
        <v>28</v>
      </c>
      <c r="D17" s="58" t="s">
        <v>31</v>
      </c>
      <c r="E17" s="49" t="s">
        <v>20</v>
      </c>
      <c r="F17" s="59">
        <v>1</v>
      </c>
      <c r="G17" s="51"/>
      <c r="H17" s="52">
        <f t="shared" si="2"/>
        <v>0</v>
      </c>
      <c r="I17" s="62"/>
      <c r="J17" s="64"/>
    </row>
    <row r="18" spans="1:10" s="67" customFormat="1" ht="30" customHeight="1" thickBot="1" x14ac:dyDescent="0.25">
      <c r="A18" s="66"/>
      <c r="B18" s="68" t="str">
        <f>B6</f>
        <v>A</v>
      </c>
      <c r="C18" s="76" t="str">
        <f>C6</f>
        <v>VARIOUS LOCATIONS</v>
      </c>
      <c r="D18" s="77"/>
      <c r="E18" s="77"/>
      <c r="F18" s="78"/>
      <c r="G18" s="66" t="s">
        <v>47</v>
      </c>
      <c r="H18" s="66">
        <f>SUM(H8:H17)</f>
        <v>0</v>
      </c>
    </row>
    <row r="19" spans="1:10" s="26" customFormat="1" ht="30" customHeight="1" thickTop="1" x14ac:dyDescent="0.2">
      <c r="A19" s="13"/>
      <c r="B19" s="74" t="s">
        <v>15</v>
      </c>
      <c r="C19" s="75"/>
      <c r="D19" s="75"/>
      <c r="E19" s="75"/>
      <c r="F19" s="75"/>
      <c r="G19" s="69">
        <f>H18</f>
        <v>0</v>
      </c>
      <c r="H19" s="70"/>
    </row>
    <row r="20" spans="1:10" ht="15.95" customHeight="1" x14ac:dyDescent="0.2">
      <c r="A20" s="41"/>
      <c r="B20" s="37"/>
      <c r="C20" s="38"/>
      <c r="D20" s="39"/>
      <c r="E20" s="38"/>
      <c r="F20" s="38"/>
      <c r="G20" s="18"/>
      <c r="H20" s="44"/>
    </row>
  </sheetData>
  <sheetProtection algorithmName="SHA-512" hashValue="ip2TIlGVGh9EPHQ6ws2lnjvWSftNppzcLQfZPqyo09iWaS7dLYErve6VeJasUsq/b/z2laplYdz2ncceKSbnvA==" saltValue="lF0b2W0RyHyl+B2+oo+RAQ==" spinCount="100000" sheet="1" objects="1" scenarios="1" selectLockedCells="1"/>
  <mergeCells count="4">
    <mergeCell ref="G19:H19"/>
    <mergeCell ref="C6:F6"/>
    <mergeCell ref="B19:F19"/>
    <mergeCell ref="C18:F18"/>
  </mergeCells>
  <phoneticPr fontId="0" type="noConversion"/>
  <conditionalFormatting sqref="D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0:D12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6:D1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4:D1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1:G17" xr:uid="{8B42AB3C-55C3-48F5-8D10-5469DE3B62A7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" xr:uid="{E0EA02A7-099D-472F-91D0-9EA8144AFBC9}">
      <formula1>"isblank(G3)"</formula1>
    </dataValidation>
  </dataValidations>
  <pageMargins left="0.5" right="0.5" top="0.75" bottom="0.75" header="0.25" footer="0.25"/>
  <pageSetup scale="75" orientation="portrait" r:id="rId1"/>
  <headerFooter alignWithMargins="0">
    <oddHeader>&amp;L&amp;10The City of Winnipeg
Tender No. 3-2023 
&amp;R&amp;10Bid Submission
&amp;P of &amp;N</oddHeader>
    <oddFooter xml:space="preserve">&amp;R              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4 D A A B Q S w M E F A A C A A g A Q 2 t i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B D a 2 J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2 t i V m o b V J O 2 A A A A B g E A A B M A H A B G b 3 J t d W x h c y 9 T Z W N 0 a W 9 u M S 5 t I K I Y A C i g F A A A A A A A A A A A A A A A A A A A A A A A A A A A A I X O Q Q u C Q B A F 4 L v g f x j s Y q B S d k u 6 J A W d j A y 6 7 M V 0 y s V 1 R 3 Z H 0 H + f G U G 3 5 v J g D u 9 9 F k u W p C H / 5 D p x H d e x d W G w g o W X U j c C P e B c j H B i b C 1 c s e 1 U w Q j x K t 7 A o O z g w Q 4 U s u v A d D n 1 p s T p c x h K V N G N T H M n a v y j V B i l p B k 1 W 9 / L t g L 1 U 2 p E I / a y g q z r y H C v J U u 0 c 7 W I w 3 k h p w o u a J l M M T v D 9 w T X 4 u u w 4 o 8 x m o 3 L A H S v V A B s e l y 6 j t S / 3 u Q F U E s B A i 0 A F A A C A A g A Q 2 t i V o U q Y V m m A A A A + Q A A A B I A A A A A A A A A A A A A A A A A A A A A A E N v b m Z p Z y 9 Q Y W N r Y W d l L n h t b F B L A Q I t A B Q A A g A I A E N r Y l Y P y u m r p A A A A O k A A A A T A A A A A A A A A A A A A A A A A P I A A A B b Q 2 9 u d G V u d F 9 U e X B l c 1 0 u e G 1 s U E s B A i 0 A F A A C A A g A Q 2 t i V m o b V J O 2 A A A A B g E A A B M A A A A A A A A A A A A A A A A A 4 w E A A E Z v c m 1 1 b G F z L 1 N l Y 3 R p b 2 4 x L m 1 Q S w U G A A A A A A M A A w D C A A A A 5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A k A A A A A A A D G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2 9 w e S U y M G 9 m J T I w U G F 5 J T I w S X R l b X M l M j B U Z W 1 w b G F 0 Z S U y M D I w M j M l M j B 4 b H N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M l Q x O T o y N T o 1 O S 4 0 M z g 4 O D Y x W i I g L z 4 8 R W 5 0 c n k g V H l w Z T 0 i R m l s b E N v b H V t b l R 5 c G V z I i B W Y W x 1 Z T 0 i c 0 J n W U d B U T 0 9 I i A v P j x F b n R y e S B U e X B l P S J G a W x s Q 2 9 s d W 1 u T m F t Z X M i I F Z h b H V l P S J z W y Z x d W 9 0 O 0 5 h b W U m c X V v d D s s J n F 1 b 3 Q 7 S X R l b S Z x d W 9 0 O y w m c X V v d D t L a W 5 k J n F 1 b 3 Q 7 L C Z x d W 9 0 O 0 h p Z G R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y Z x d W 9 0 O 0 l 0 Z W 0 m c X V v d D s s J n F 1 b 3 Q 7 S 2 l u Z C Z x d W 9 0 O 1 0 s J n F 1 b 3 Q 7 c X V l c n l S Z W x h d G l v b n N o a X B z J n F 1 b 3 Q 7 O l t d L C Z x d W 9 0 O 2 N v b H V t b k l k Z W 5 0 a X R p Z X M m c X V v d D s 6 W y Z x d W 9 0 O 1 N l Y 3 R p b 2 4 x L 0 N v c H k g b 2 Y g U G F 5 I E l 0 Z W 1 z I F R l b X B s Y X R l I D I w M j M g e G x z e C 9 T b 3 V y Y 2 U u e 0 5 h b W U s M H 0 m c X V v d D s s J n F 1 b 3 Q 7 U 2 V j d G l v b j E v Q 2 9 w e S B v Z i B Q Y X k g S X R l b X M g V G V t c G x h d G U g M j A y M y B 4 b H N 4 L 1 N v d X J j Z S 5 7 S X R l b S w y f S Z x d W 9 0 O y w m c X V v d D t T Z W N 0 a W 9 u M S 9 D b 3 B 5 I G 9 m I F B h e S B J d G V t c y B U Z W 1 w b G F 0 Z S A y M D I z I H h s c 3 g v U 2 9 1 c m N l L n t L a W 5 k L D N 9 J n F 1 b 3 Q 7 L C Z x d W 9 0 O 1 N l Y 3 R p b 2 4 x L 0 N v c H k g b 2 Y g U G F 5 I E l 0 Z W 1 z I F R l b X B s Y X R l I D I w M j M g e G x z e C 9 T b 3 V y Y 2 U u e 0 h p Z G R l b i w 0 f S Z x d W 9 0 O 1 0 s J n F 1 b 3 Q 7 Q 2 9 s d W 1 u Q 2 9 1 b n Q m c X V v d D s 6 N C w m c X V v d D t L Z X l D b 2 x 1 b W 5 O Y W 1 l c y Z x d W 9 0 O z p b J n F 1 b 3 Q 7 S X R l b S Z x d W 9 0 O y w m c X V v d D t L a W 5 k J n F 1 b 3 Q 7 X S w m c X V v d D t D b 2 x 1 b W 5 J Z G V u d G l 0 a W V z J n F 1 b 3 Q 7 O l s m c X V v d D t T Z W N 0 a W 9 u M S 9 D b 3 B 5 I G 9 m I F B h e S B J d G V t c y B U Z W 1 w b G F 0 Z S A y M D I z I H h s c 3 g v U 2 9 1 c m N l L n t O Y W 1 l L D B 9 J n F 1 b 3 Q 7 L C Z x d W 9 0 O 1 N l Y 3 R p b 2 4 x L 0 N v c H k g b 2 Y g U G F 5 I E l 0 Z W 1 z I F R l b X B s Y X R l I D I w M j M g e G x z e C 9 T b 3 V y Y 2 U u e 0 l 0 Z W 0 s M n 0 m c X V v d D s s J n F 1 b 3 Q 7 U 2 V j d G l v b j E v Q 2 9 w e S B v Z i B Q Y X k g S X R l b X M g V G V t c G x h d G U g M j A y M y B 4 b H N 4 L 1 N v d X J j Z S 5 7 S 2 l u Z C w z f S Z x d W 9 0 O y w m c X V v d D t T Z W N 0 a W 9 u M S 9 D b 3 B 5 I G 9 m I F B h e S B J d G V t c y B U Z W 1 w b G F 0 Z S A y M D I z I H h s c 3 g v U 2 9 1 c m N l L n t I a W R k Z W 4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c H k l M j B v Z i U y M F B h e S U y M E l 0 Z W 1 z J T I w V G V t c G x h d G U l M j A y M D I z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6 N L Z D 8 x k k G o 7 w 5 p j 8 c q B A A A A A A C A A A A A A A D Z g A A w A A A A B A A A A B P A n g j j / 3 8 N I O a H j y t C p A P A A A A A A S A A A C g A A A A E A A A A L E V b W w z j w J e K g X 3 l n O M f 8 F Q A A A A t m T o q T B r Q / S L y J U K C l N g u C V s n Q D x S o c J J t y M p z / K h W / 6 4 t a Q Z y d n o t h J t O f V 7 M j s H f w 5 2 t 9 9 c b 7 a k l L J X D d V q x j N T N l U 7 9 M D Z p B / N A l k o 9 U U A A A A X W 7 u F F I Q B h y X w + m 7 g 8 h Y t Q H K F S c = < / D a t a M a s h u p > 
</file>

<file path=customXml/itemProps1.xml><?xml version="1.0" encoding="utf-8"?>
<ds:datastoreItem xmlns:ds="http://schemas.openxmlformats.org/officeDocument/2006/customXml" ds:itemID="{DD94A8CB-F3FE-4B6E-B98D-7457D31D1F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March 13, 2023
by C. Humbert
File Size: 22.7 KB</dc:description>
  <cp:lastModifiedBy>Windows User</cp:lastModifiedBy>
  <cp:lastPrinted>2023-03-13T14:43:02Z</cp:lastPrinted>
  <dcterms:created xsi:type="dcterms:W3CDTF">1999-03-31T15:44:33Z</dcterms:created>
  <dcterms:modified xsi:type="dcterms:W3CDTF">2023-03-14T14:51:53Z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