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274-2023\WORK IN PROGRESS\274-2023\"/>
    </mc:Choice>
  </mc:AlternateContent>
  <xr:revisionPtr revIDLastSave="0" documentId="13_ncr:1_{E2047BAB-B6C4-4387-9E4F-36DB8010D4DB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prices'!$A$1:$G$32</definedName>
    <definedName name="Print_Area_1">'Unit prices'!$A$6:$G$32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3" i="2" l="1"/>
  <c r="G22" i="2"/>
  <c r="G21" i="2"/>
  <c r="G7" i="2" l="1"/>
  <c r="G12" i="2"/>
  <c r="G11" i="2"/>
  <c r="G15" i="2" l="1"/>
  <c r="G16" i="2" l="1"/>
  <c r="G17" i="2" l="1"/>
  <c r="G14" i="2" l="1"/>
  <c r="G10" i="2"/>
  <c r="G9" i="2" l="1"/>
  <c r="G6" i="2"/>
  <c r="G13" i="2" l="1"/>
  <c r="G18" i="2" l="1"/>
  <c r="G8" i="2" l="1"/>
  <c r="G19" i="2" l="1"/>
  <c r="G20" i="2" l="1"/>
  <c r="F2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<sst xmlns="http://schemas.openxmlformats.org/spreadsheetml/2006/main" count="67" uniqueCount="49">
  <si>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</si>
  <si>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</si>
  <si>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</si>
  <si>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</si>
  <si>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</si>
  <si>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</si>
  <si>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</si>
  <si>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</si>
  <si>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</si>
  <si>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</si>
  <si>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</si>
  <si>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</si>
  <si>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</si>
  <si>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</si>
  <si>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</si>
  <si>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</si>
  <si>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</si>
  <si>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</si>
  <si>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</si>
  <si>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</si>
  <si>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</si>
  <si>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</si>
  <si>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>E14</t>
  </si>
  <si>
    <t>Name of Proponent</t>
  </si>
  <si>
    <t>Supply and install two-bay swing set</t>
  </si>
  <si>
    <t>E17</t>
  </si>
  <si>
    <t>E20</t>
  </si>
  <si>
    <t>E21</t>
  </si>
  <si>
    <t>(See B.10 "Prices" clause in RFP document)</t>
  </si>
  <si>
    <t>Supply &amp; install double tier timber edging</t>
  </si>
  <si>
    <t>Supply and install 2-5 play equipment</t>
  </si>
  <si>
    <t>E22</t>
  </si>
  <si>
    <t>Budget: $152,000.00</t>
  </si>
  <si>
    <t>Removal of existing play equipment, timber edging, chain link fencing, paving stone and site furniture</t>
  </si>
  <si>
    <t>Removal of existing shrubs</t>
  </si>
  <si>
    <t>E11</t>
  </si>
  <si>
    <t>Excavate and legally dispose of existing materials for new play area)</t>
  </si>
  <si>
    <t>Excavate and legally dispose of existing safety surface outside of proposed pathway and play area</t>
  </si>
  <si>
    <t xml:space="preserve">Rough Grading </t>
  </si>
  <si>
    <t>Supply &amp; Install granular pavement</t>
  </si>
  <si>
    <t>Salvage and reinstall existing paving stone</t>
  </si>
  <si>
    <t>Supply and Install Engineered Wood Fibre Safety Surfacing c/w additional 150mm depth of drain stone</t>
  </si>
  <si>
    <t>Patch missing section of chain link fence at location of existing baffle gate and supply and install vehicle gate</t>
  </si>
  <si>
    <t>Supply &amp; install benches</t>
  </si>
  <si>
    <t>Supply &amp; install picnic table</t>
  </si>
  <si>
    <t>Supply &amp; install waste receptacle</t>
  </si>
  <si>
    <t>Supply &amp; install double-sided park sign</t>
  </si>
  <si>
    <t>Supply and install wood chip mulch</t>
  </si>
  <si>
    <t>Supply &amp; install soil and sod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</si>
</sst>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0" fontId="3" fillId="0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24" xfId="0" applyNumberFormat="1" applyFill="1" applyBorder="1" applyAlignment="1" applyProtection="1">
      <alignment horizontal="right"/>
    </xf>
    <xf numFmtId="4" fontId="0" fillId="0" borderId="22" xfId="0" applyNumberFormat="1" applyFill="1" applyBorder="1" applyAlignment="1" applyProtection="1">
      <alignment horizontal="right" vertical="center"/>
      <protection locked="0"/>
    </xf>
    <xf numFmtId="4" fontId="0" fillId="0" borderId="23" xfId="0" applyNumberFormat="1" applyFill="1" applyBorder="1" applyAlignment="1" applyProtection="1">
      <alignment horizontal="right" vertical="center"/>
    </xf>
    <xf numFmtId="164" fontId="0" fillId="0" borderId="24" xfId="0" applyNumberFormat="1" applyFill="1" applyBorder="1" applyAlignment="1" applyProtection="1"/>
    <xf numFmtId="0" fontId="3" fillId="0" borderId="25" xfId="0" applyFont="1" applyFill="1" applyBorder="1" applyAlignment="1">
      <alignment wrapText="1"/>
    </xf>
    <xf numFmtId="0" fontId="3" fillId="0" borderId="25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3" fillId="0" borderId="23" xfId="0" applyFont="1" applyFill="1" applyBorder="1" applyAlignment="1">
      <alignment wrapText="1"/>
    </xf>
    <xf numFmtId="0" fontId="3" fillId="0" borderId="26" xfId="0" applyFont="1" applyFill="1" applyBorder="1" applyAlignment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2"/>
  <sheetViews>
    <sheetView showGridLines="0" tabSelected="1" view="pageLayout" zoomScaleNormal="100" zoomScaleSheetLayoutView="85" workbookViewId="0">
      <selection activeCell="B6" sqref="B6"/>
    </sheetView>
  </sheetViews>
  <sheetFormatPr defaultRowHeight="12.75" x14ac:dyDescent="0.2"/>
  <cols>
    <col min="1" max="1" width="5.7109375" style="30" customWidth="1"/>
    <col min="2" max="2" width="31.140625" style="30" customWidth="1"/>
    <col min="3" max="3" width="12.5703125" style="30" customWidth="1"/>
    <col min="4" max="4" width="13.71093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72"/>
      <c r="B1" s="72"/>
      <c r="C1" s="71" t="s">
        <v>7</v>
      </c>
      <c r="D1" s="71"/>
      <c r="G1" s="7"/>
    </row>
    <row r="2" spans="1:7" x14ac:dyDescent="0.2">
      <c r="A2" s="70"/>
      <c r="B2" s="70"/>
      <c r="C2" s="33" t="s">
        <v>28</v>
      </c>
      <c r="D2" s="33"/>
      <c r="E2" s="27"/>
      <c r="F2" s="8"/>
      <c r="G2" s="8"/>
    </row>
    <row r="3" spans="1:7" x14ac:dyDescent="0.2">
      <c r="A3" s="75" t="s">
        <v>32</v>
      </c>
      <c r="B3" s="75"/>
      <c r="C3" s="34"/>
      <c r="D3" s="35"/>
      <c r="E3" s="27"/>
      <c r="F3" s="8"/>
      <c r="G3" s="8"/>
    </row>
    <row r="4" spans="1:7" x14ac:dyDescent="0.2">
      <c r="A4" s="28" t="s">
        <v>8</v>
      </c>
      <c r="B4" s="28"/>
      <c r="C4" s="28"/>
      <c r="D4" s="29"/>
      <c r="E4" s="27"/>
      <c r="F4" s="8"/>
      <c r="G4" s="8"/>
    </row>
    <row r="5" spans="1:7" ht="22.5" x14ac:dyDescent="0.2">
      <c r="A5" s="36" t="s">
        <v>0</v>
      </c>
      <c r="B5" s="36" t="s">
        <v>1</v>
      </c>
      <c r="C5" s="37" t="s">
        <v>6</v>
      </c>
      <c r="D5" s="37" t="s">
        <v>3</v>
      </c>
      <c r="E5" s="38" t="s">
        <v>2</v>
      </c>
      <c r="F5" s="16" t="s">
        <v>4</v>
      </c>
      <c r="G5" s="16" t="s">
        <v>5</v>
      </c>
    </row>
    <row r="6" spans="1:7" s="56" customFormat="1" ht="42" customHeight="1" x14ac:dyDescent="0.2">
      <c r="A6" s="57">
        <v>1</v>
      </c>
      <c r="B6" s="41" t="s">
        <v>33</v>
      </c>
      <c r="C6" s="42" t="s">
        <v>19</v>
      </c>
      <c r="D6" s="43" t="s">
        <v>9</v>
      </c>
      <c r="E6" s="44">
        <v>1</v>
      </c>
      <c r="F6" s="58">
        <v>0</v>
      </c>
      <c r="G6" s="59">
        <f t="shared" ref="G6:G7" si="0">ROUND(E6*F6,2)</f>
        <v>0</v>
      </c>
    </row>
    <row r="7" spans="1:7" s="56" customFormat="1" x14ac:dyDescent="0.2">
      <c r="A7" s="60">
        <v>2</v>
      </c>
      <c r="B7" s="55" t="s">
        <v>34</v>
      </c>
      <c r="C7" s="42" t="s">
        <v>35</v>
      </c>
      <c r="D7" s="43" t="s">
        <v>16</v>
      </c>
      <c r="E7" s="44">
        <v>20</v>
      </c>
      <c r="F7" s="58">
        <v>0</v>
      </c>
      <c r="G7" s="59">
        <f t="shared" si="0"/>
        <v>0</v>
      </c>
    </row>
    <row r="8" spans="1:7" ht="29.25" customHeight="1" x14ac:dyDescent="0.2">
      <c r="A8" s="60">
        <v>3</v>
      </c>
      <c r="B8" s="41" t="s">
        <v>36</v>
      </c>
      <c r="C8" s="42" t="s">
        <v>10</v>
      </c>
      <c r="D8" s="43" t="s">
        <v>13</v>
      </c>
      <c r="E8" s="44">
        <v>75</v>
      </c>
      <c r="F8" s="58">
        <v>0</v>
      </c>
      <c r="G8" s="59">
        <f t="shared" ref="G8" si="1">ROUND(E8*F8,2)</f>
        <v>0</v>
      </c>
    </row>
    <row r="9" spans="1:7" ht="38.25" x14ac:dyDescent="0.2">
      <c r="A9" s="60">
        <v>4</v>
      </c>
      <c r="B9" s="41" t="s">
        <v>37</v>
      </c>
      <c r="C9" s="42" t="s">
        <v>10</v>
      </c>
      <c r="D9" s="43" t="s">
        <v>13</v>
      </c>
      <c r="E9" s="44">
        <v>48</v>
      </c>
      <c r="F9" s="58">
        <v>0</v>
      </c>
      <c r="G9" s="59">
        <f t="shared" ref="G9" si="2">ROUND(E9*F9,2)</f>
        <v>0</v>
      </c>
    </row>
    <row r="10" spans="1:7" x14ac:dyDescent="0.2">
      <c r="A10" s="60">
        <v>5</v>
      </c>
      <c r="B10" s="61" t="s">
        <v>38</v>
      </c>
      <c r="C10" s="42" t="s">
        <v>10</v>
      </c>
      <c r="D10" s="43" t="s">
        <v>12</v>
      </c>
      <c r="E10" s="44">
        <v>270</v>
      </c>
      <c r="F10" s="58">
        <v>0</v>
      </c>
      <c r="G10" s="59">
        <f t="shared" ref="G10:G12" si="3">ROUND(E10*F10,2)</f>
        <v>0</v>
      </c>
    </row>
    <row r="11" spans="1:7" ht="15" customHeight="1" x14ac:dyDescent="0.2">
      <c r="A11" s="60">
        <v>6</v>
      </c>
      <c r="B11" s="62" t="s">
        <v>39</v>
      </c>
      <c r="C11" s="42" t="s">
        <v>15</v>
      </c>
      <c r="D11" s="43" t="s">
        <v>12</v>
      </c>
      <c r="E11" s="44">
        <v>110</v>
      </c>
      <c r="F11" s="58">
        <v>0</v>
      </c>
      <c r="G11" s="59">
        <f t="shared" si="3"/>
        <v>0</v>
      </c>
    </row>
    <row r="12" spans="1:7" ht="25.5" x14ac:dyDescent="0.2">
      <c r="A12" s="60">
        <v>7</v>
      </c>
      <c r="B12" s="63" t="s">
        <v>40</v>
      </c>
      <c r="C12" s="42" t="s">
        <v>22</v>
      </c>
      <c r="D12" s="43" t="s">
        <v>12</v>
      </c>
      <c r="E12" s="44">
        <v>18</v>
      </c>
      <c r="F12" s="58">
        <v>0</v>
      </c>
      <c r="G12" s="59">
        <f t="shared" si="3"/>
        <v>0</v>
      </c>
    </row>
    <row r="13" spans="1:7" ht="28.5" customHeight="1" x14ac:dyDescent="0.2">
      <c r="A13" s="60">
        <v>8</v>
      </c>
      <c r="B13" s="61" t="s">
        <v>29</v>
      </c>
      <c r="C13" s="42" t="s">
        <v>17</v>
      </c>
      <c r="D13" s="43" t="s">
        <v>14</v>
      </c>
      <c r="E13" s="44">
        <v>73</v>
      </c>
      <c r="F13" s="58">
        <v>0</v>
      </c>
      <c r="G13" s="59">
        <f t="shared" ref="G13:G17" si="4">ROUND(E13*F13,2)</f>
        <v>0</v>
      </c>
    </row>
    <row r="14" spans="1:7" ht="41.25" customHeight="1" x14ac:dyDescent="0.2">
      <c r="A14" s="60">
        <v>9</v>
      </c>
      <c r="B14" s="64" t="s">
        <v>41</v>
      </c>
      <c r="C14" s="42" t="s">
        <v>18</v>
      </c>
      <c r="D14" s="43" t="s">
        <v>12</v>
      </c>
      <c r="E14" s="44">
        <v>223</v>
      </c>
      <c r="F14" s="58">
        <v>0</v>
      </c>
      <c r="G14" s="59">
        <f t="shared" si="4"/>
        <v>0</v>
      </c>
    </row>
    <row r="15" spans="1:7" ht="51" x14ac:dyDescent="0.2">
      <c r="A15" s="60">
        <v>10</v>
      </c>
      <c r="B15" s="41" t="s">
        <v>42</v>
      </c>
      <c r="C15" s="42" t="s">
        <v>25</v>
      </c>
      <c r="D15" s="43" t="s">
        <v>9</v>
      </c>
      <c r="E15" s="44">
        <v>1</v>
      </c>
      <c r="F15" s="58">
        <v>0</v>
      </c>
      <c r="G15" s="59">
        <f t="shared" si="4"/>
        <v>0</v>
      </c>
    </row>
    <row r="16" spans="1:7" x14ac:dyDescent="0.2">
      <c r="A16" s="60">
        <v>11</v>
      </c>
      <c r="B16" s="41" t="s">
        <v>43</v>
      </c>
      <c r="C16" s="42" t="s">
        <v>20</v>
      </c>
      <c r="D16" s="43" t="s">
        <v>16</v>
      </c>
      <c r="E16" s="44">
        <v>2</v>
      </c>
      <c r="F16" s="58">
        <v>0</v>
      </c>
      <c r="G16" s="59">
        <f t="shared" si="4"/>
        <v>0</v>
      </c>
    </row>
    <row r="17" spans="1:7" x14ac:dyDescent="0.2">
      <c r="A17" s="60">
        <v>12</v>
      </c>
      <c r="B17" s="65" t="s">
        <v>44</v>
      </c>
      <c r="C17" s="42" t="s">
        <v>20</v>
      </c>
      <c r="D17" s="43" t="s">
        <v>16</v>
      </c>
      <c r="E17" s="44">
        <v>1</v>
      </c>
      <c r="F17" s="58">
        <v>0</v>
      </c>
      <c r="G17" s="59">
        <f t="shared" si="4"/>
        <v>0</v>
      </c>
    </row>
    <row r="18" spans="1:7" x14ac:dyDescent="0.2">
      <c r="A18" s="60">
        <v>13</v>
      </c>
      <c r="B18" s="41" t="s">
        <v>45</v>
      </c>
      <c r="C18" s="42" t="s">
        <v>20</v>
      </c>
      <c r="D18" s="43" t="s">
        <v>16</v>
      </c>
      <c r="E18" s="44">
        <v>1</v>
      </c>
      <c r="F18" s="58">
        <v>0</v>
      </c>
      <c r="G18" s="59">
        <f t="shared" ref="G18:G19" si="5">ROUND(E18*F18,2)</f>
        <v>0</v>
      </c>
    </row>
    <row r="19" spans="1:7" ht="25.5" x14ac:dyDescent="0.2">
      <c r="A19" s="60">
        <v>14</v>
      </c>
      <c r="B19" s="41" t="s">
        <v>46</v>
      </c>
      <c r="C19" s="42" t="s">
        <v>20</v>
      </c>
      <c r="D19" s="43" t="s">
        <v>16</v>
      </c>
      <c r="E19" s="44">
        <v>1</v>
      </c>
      <c r="F19" s="58">
        <v>0</v>
      </c>
      <c r="G19" s="59">
        <f t="shared" si="5"/>
        <v>0</v>
      </c>
    </row>
    <row r="20" spans="1:7" ht="15" customHeight="1" x14ac:dyDescent="0.2">
      <c r="A20" s="60">
        <v>15</v>
      </c>
      <c r="B20" s="41" t="s">
        <v>47</v>
      </c>
      <c r="C20" s="42" t="s">
        <v>21</v>
      </c>
      <c r="D20" s="43" t="s">
        <v>12</v>
      </c>
      <c r="E20" s="44">
        <v>10</v>
      </c>
      <c r="F20" s="58">
        <v>0</v>
      </c>
      <c r="G20" s="59">
        <f t="shared" ref="G20" si="6">ROUND(E20*F20,2)</f>
        <v>0</v>
      </c>
    </row>
    <row r="21" spans="1:7" s="56" customFormat="1" ht="15" customHeight="1" x14ac:dyDescent="0.2">
      <c r="A21" s="57">
        <v>16</v>
      </c>
      <c r="B21" s="41" t="s">
        <v>48</v>
      </c>
      <c r="C21" s="42" t="s">
        <v>26</v>
      </c>
      <c r="D21" s="43" t="s">
        <v>12</v>
      </c>
      <c r="E21" s="44">
        <v>591</v>
      </c>
      <c r="F21" s="58">
        <v>0</v>
      </c>
      <c r="G21" s="59">
        <f t="shared" ref="G21:G23" si="7">ROUND(E21*F21,2)</f>
        <v>0</v>
      </c>
    </row>
    <row r="22" spans="1:7" ht="25.5" x14ac:dyDescent="0.2">
      <c r="A22" s="60">
        <v>17</v>
      </c>
      <c r="B22" s="41" t="s">
        <v>30</v>
      </c>
      <c r="C22" s="42" t="s">
        <v>27</v>
      </c>
      <c r="D22" s="43" t="s">
        <v>9</v>
      </c>
      <c r="E22" s="44">
        <v>1</v>
      </c>
      <c r="F22" s="58">
        <v>0</v>
      </c>
      <c r="G22" s="59">
        <f t="shared" si="7"/>
        <v>0</v>
      </c>
    </row>
    <row r="23" spans="1:7" ht="16.5" customHeight="1" x14ac:dyDescent="0.2">
      <c r="A23" s="60">
        <v>18</v>
      </c>
      <c r="B23" s="41" t="s">
        <v>24</v>
      </c>
      <c r="C23" s="42" t="s">
        <v>31</v>
      </c>
      <c r="D23" s="43" t="s">
        <v>9</v>
      </c>
      <c r="E23" s="44">
        <v>1</v>
      </c>
      <c r="F23" s="58">
        <v>0</v>
      </c>
      <c r="G23" s="59">
        <f t="shared" si="7"/>
        <v>0</v>
      </c>
    </row>
    <row r="24" spans="1:7" x14ac:dyDescent="0.2">
      <c r="A24" s="45"/>
      <c r="B24" s="46"/>
      <c r="C24" s="47"/>
      <c r="D24" s="48"/>
      <c r="E24" s="49"/>
      <c r="F24" s="50"/>
      <c r="G24" s="51"/>
    </row>
    <row r="25" spans="1:7" ht="14.25" x14ac:dyDescent="0.2">
      <c r="A25" s="52"/>
      <c r="B25" s="4"/>
      <c r="C25" s="4"/>
      <c r="D25" s="18"/>
      <c r="E25" s="13"/>
      <c r="F25" s="73"/>
      <c r="G25" s="74"/>
    </row>
    <row r="26" spans="1:7" ht="14.25" x14ac:dyDescent="0.2">
      <c r="A26" s="3"/>
      <c r="B26" s="32"/>
      <c r="C26" s="39"/>
      <c r="D26" s="18"/>
      <c r="E26" s="13"/>
      <c r="F26" s="66">
        <f>SUM(G6:G23)</f>
        <v>0</v>
      </c>
      <c r="G26" s="67"/>
    </row>
    <row r="27" spans="1:7" ht="14.25" x14ac:dyDescent="0.2">
      <c r="A27" s="3" t="s">
        <v>11</v>
      </c>
      <c r="B27" s="6"/>
      <c r="C27" s="6"/>
      <c r="D27" s="31"/>
      <c r="E27" s="14"/>
      <c r="F27" s="9"/>
      <c r="G27" s="6"/>
    </row>
    <row r="28" spans="1:7" ht="14.25" x14ac:dyDescent="0.2">
      <c r="A28" s="53"/>
      <c r="B28" s="40"/>
      <c r="C28" s="5"/>
      <c r="D28" s="19"/>
      <c r="E28" s="11"/>
      <c r="F28" s="2"/>
      <c r="G28" s="24"/>
    </row>
    <row r="29" spans="1:7" x14ac:dyDescent="0.2">
      <c r="A29" s="54"/>
      <c r="B29" s="5"/>
      <c r="C29" s="5"/>
      <c r="D29" s="19"/>
      <c r="E29" s="15"/>
      <c r="F29" s="10"/>
      <c r="G29" s="25"/>
    </row>
    <row r="30" spans="1:7" x14ac:dyDescent="0.2">
      <c r="A30" s="20"/>
      <c r="B30" s="5"/>
      <c r="C30" s="5"/>
      <c r="D30" s="19"/>
      <c r="E30" s="68" t="s">
        <v>23</v>
      </c>
      <c r="F30" s="69"/>
      <c r="G30" s="26"/>
    </row>
    <row r="31" spans="1:7" x14ac:dyDescent="0.2">
      <c r="A31" s="20"/>
      <c r="B31" s="22"/>
      <c r="C31" s="22"/>
      <c r="D31" s="23"/>
      <c r="E31" s="15"/>
      <c r="F31" s="10"/>
      <c r="G31" s="25"/>
    </row>
    <row r="32" spans="1:7" x14ac:dyDescent="0.2">
      <c r="A32" s="21"/>
    </row>
  </sheetData>
  <sheetProtection algorithmName="SHA-512" hashValue="6o3WPCJKOaXAwUvqMxV8CmDM1iQyUfBxA10Aq2YJehtlCXh8GwcMQvbHOcgeK9npjvkXIeoAxEX9wvn9vTPIgw==" saltValue="qM48QnEAKL18DFPUwmO8tg==" spinCount="100000" sheet="1" objects="1" scenarios="1"/>
  <mergeCells count="7">
    <mergeCell ref="F26:G26"/>
    <mergeCell ref="E30:F30"/>
    <mergeCell ref="A2:B2"/>
    <mergeCell ref="C1:D1"/>
    <mergeCell ref="A1:B1"/>
    <mergeCell ref="F25:G25"/>
    <mergeCell ref="A3:B3"/>
  </mergeCells>
  <phoneticPr fontId="0" type="noConversion"/>
  <dataValidations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RFP No.274-2023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2023-11-21T14:54:35Z</dcterms:modified>
</cp:coreProperties>
</file>