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Projects\100048 NEWPCC UV Transformer Repair\001 - Detailed Design\TDO\ISS\2023-03-03 For Tender\"/>
    </mc:Choice>
  </mc:AlternateContent>
  <xr:revisionPtr revIDLastSave="0" documentId="13_ncr:1_{C3479062-6562-4243-AF16-47F69FE90C1E}" xr6:coauthVersionLast="47" xr6:coauthVersionMax="47" xr10:uidLastSave="{00000000-0000-0000-0000-000000000000}"/>
  <bookViews>
    <workbookView xWindow="41325" yWindow="435" windowWidth="31395" windowHeight="210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F12" i="2" l="1"/>
  <c r="A8" i="2"/>
  <c r="A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<sst xmlns="http://schemas.openxmlformats.org/spreadsheetml/2006/main" count="24" uniqueCount="22">
  <si>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</si>
  <si>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</si>
  <si>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</si>
  <si>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</si>
  <si>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</si>
  <si>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</si>
  <si>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</si>
  <si>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</si>
  <si>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</si>
  <si>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</si>
  <si>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MRST</t>
  </si>
  <si>
    <t>Lump Sum</t>
  </si>
  <si>
    <t>TOTAL BID PRICE (GST extra) (in numbers)</t>
  </si>
  <si>
    <t>Name of Bidder</t>
  </si>
  <si>
    <t>Additional Material</t>
  </si>
  <si>
    <t>B10</t>
  </si>
  <si>
    <t>hour</t>
  </si>
  <si>
    <t>Allowance</t>
  </si>
  <si>
    <t>All specified Work</t>
  </si>
  <si>
    <t>D2.2</t>
  </si>
  <si>
    <t>Additional Labour 
(Maximum $125/hour - See B10.2.2)</t>
  </si>
  <si>
    <t>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</si>
</sst>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164" fontId="0" fillId="0" borderId="16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5" fontId="0" fillId="0" borderId="24" xfId="0" applyNumberFormat="1" applyBorder="1" applyAlignment="1">
      <alignment horizontal="right"/>
    </xf>
    <xf numFmtId="164" fontId="0" fillId="0" borderId="15" xfId="0" applyNumberFormat="1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175" fontId="0" fillId="0" borderId="14" xfId="0" applyNumberFormat="1" applyBorder="1" applyAlignment="1">
      <alignment horizontal="right"/>
    </xf>
    <xf numFmtId="175" fontId="0" fillId="0" borderId="23" xfId="0" applyNumberFormat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64" fontId="0" fillId="0" borderId="0" xfId="0" applyNumberFormat="1"/>
    <xf numFmtId="175" fontId="0" fillId="0" borderId="0" xfId="0" applyNumberFormat="1" applyAlignment="1">
      <alignment wrapText="1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5" xfId="1" applyNumberFormat="1" applyFont="1" applyBorder="1" applyAlignment="1">
      <alignment horizontal="left"/>
    </xf>
    <xf numFmtId="0" fontId="37" fillId="24" borderId="16" xfId="1" applyFont="1" applyBorder="1" applyAlignment="1">
      <alignment horizontal="left"/>
    </xf>
    <xf numFmtId="0" fontId="37" fillId="24" borderId="0" xfId="1" applyFont="1" applyAlignment="1">
      <alignment horizontal="left"/>
    </xf>
    <xf numFmtId="0" fontId="37" fillId="24" borderId="0" xfId="1" applyFont="1" applyAlignment="1">
      <alignment horizontal="center"/>
    </xf>
    <xf numFmtId="4" fontId="37" fillId="24" borderId="0" xfId="1" applyNumberFormat="1" applyFont="1" applyAlignment="1">
      <alignment horizontal="center"/>
    </xf>
    <xf numFmtId="0" fontId="37" fillId="24" borderId="15" xfId="1" applyFont="1" applyBorder="1"/>
    <xf numFmtId="0" fontId="37" fillId="24" borderId="14" xfId="1" applyFont="1" applyBorder="1"/>
    <xf numFmtId="0" fontId="37" fillId="24" borderId="14" xfId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175" fontId="37" fillId="24" borderId="14" xfId="1" applyNumberFormat="1" applyFont="1" applyBorder="1"/>
    <xf numFmtId="164" fontId="0" fillId="0" borderId="21" xfId="0" applyNumberFormat="1" applyBorder="1"/>
    <xf numFmtId="175" fontId="0" fillId="0" borderId="22" xfId="0" applyNumberFormat="1" applyBorder="1" applyAlignment="1">
      <alignment horizontal="right"/>
    </xf>
    <xf numFmtId="175" fontId="0" fillId="0" borderId="28" xfId="0" applyNumberFormat="1" applyBorder="1" applyAlignment="1">
      <alignment horizontal="right"/>
    </xf>
    <xf numFmtId="164" fontId="0" fillId="0" borderId="29" xfId="0" applyNumberFormat="1" applyBorder="1"/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3" fontId="3" fillId="0" borderId="20" xfId="0" applyNumberFormat="1" applyFont="1" applyBorder="1" applyAlignment="1">
      <alignment horizontal="center"/>
    </xf>
    <xf numFmtId="0" fontId="0" fillId="0" borderId="30" xfId="0" applyBorder="1" applyAlignment="1">
      <alignment wrapText="1"/>
    </xf>
    <xf numFmtId="0" fontId="3" fillId="0" borderId="27" xfId="0" applyFont="1" applyBorder="1" applyAlignment="1">
      <alignment horizontal="center" wrapText="1"/>
    </xf>
    <xf numFmtId="3" fontId="3" fillId="0" borderId="27" xfId="0" applyNumberFormat="1" applyFont="1" applyBorder="1" applyAlignment="1">
      <alignment horizontal="center"/>
    </xf>
    <xf numFmtId="175" fontId="0" fillId="0" borderId="27" xfId="0" applyNumberFormat="1" applyBorder="1" applyAlignment="1">
      <alignment horizontal="right"/>
    </xf>
    <xf numFmtId="0" fontId="3" fillId="0" borderId="30" xfId="0" applyFont="1" applyBorder="1" applyAlignment="1">
      <alignment wrapText="1"/>
    </xf>
    <xf numFmtId="3" fontId="0" fillId="0" borderId="27" xfId="0" applyNumberFormat="1" applyBorder="1" applyAlignment="1">
      <alignment horizontal="center"/>
    </xf>
    <xf numFmtId="164" fontId="0" fillId="0" borderId="26" xfId="0" applyNumberFormat="1" applyBorder="1"/>
    <xf numFmtId="0" fontId="3" fillId="0" borderId="27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175" fontId="0" fillId="0" borderId="0" xfId="0" applyNumberFormat="1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75" fontId="1" fillId="0" borderId="12" xfId="0" applyNumberFormat="1" applyFont="1" applyBorder="1" applyAlignment="1">
      <alignment horizontal="left" wrapText="1"/>
    </xf>
    <xf numFmtId="164" fontId="0" fillId="0" borderId="0" xfId="0" applyNumberFormat="1" applyAlignment="1">
      <alignment wrapText="1"/>
    </xf>
    <xf numFmtId="7" fontId="37" fillId="24" borderId="14" xfId="1" applyNumberFormat="1" applyFont="1" applyBorder="1" applyAlignment="1">
      <alignment horizontal="center"/>
    </xf>
    <xf numFmtId="0" fontId="37" fillId="24" borderId="23" xfId="1" applyFont="1" applyBorder="1"/>
    <xf numFmtId="4" fontId="0" fillId="0" borderId="19" xfId="0" applyNumberForma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7" fontId="37" fillId="24" borderId="0" xfId="1" applyNumberFormat="1" applyFont="1" applyAlignment="1">
      <alignment horizontal="center"/>
    </xf>
    <xf numFmtId="0" fontId="37" fillId="24" borderId="24" xfId="1" applyFont="1" applyBorder="1"/>
    <xf numFmtId="0" fontId="3" fillId="0" borderId="0" xfId="0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zoomScaleNormal="100" zoomScaleSheetLayoutView="100" workbookViewId="0">
      <selection activeCell="B7" sqref="B7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15" customWidth="1"/>
    <col min="5" max="5" width="10.7109375" style="16" customWidth="1"/>
    <col min="6" max="6" width="12.42578125" style="17" customWidth="1"/>
    <col min="7" max="7" width="13.85546875" style="17" customWidth="1"/>
  </cols>
  <sheetData>
    <row r="1" spans="1:7" x14ac:dyDescent="0.2">
      <c r="A1" s="63"/>
      <c r="B1" s="63"/>
      <c r="C1" s="62" t="s">
        <v>0</v>
      </c>
      <c r="D1" s="62"/>
    </row>
    <row r="2" spans="1:7" x14ac:dyDescent="0.2">
      <c r="A2" s="61"/>
      <c r="B2" s="61"/>
      <c r="C2" s="51" t="s">
        <v>1</v>
      </c>
      <c r="D2" s="51"/>
      <c r="F2" s="52"/>
      <c r="G2" s="52"/>
    </row>
    <row r="3" spans="1:7" x14ac:dyDescent="0.2">
      <c r="A3" s="66"/>
      <c r="B3" s="61"/>
      <c r="C3" s="50"/>
      <c r="F3" s="52"/>
      <c r="G3" s="52"/>
    </row>
    <row r="4" spans="1:7" x14ac:dyDescent="0.2">
      <c r="A4" t="s">
        <v>2</v>
      </c>
      <c r="F4" s="52"/>
      <c r="G4" s="52"/>
    </row>
    <row r="5" spans="1:7" ht="22.5" x14ac:dyDescent="0.2">
      <c r="A5" s="53" t="s">
        <v>3</v>
      </c>
      <c r="B5" s="53" t="s">
        <v>4</v>
      </c>
      <c r="C5" s="54" t="s">
        <v>5</v>
      </c>
      <c r="D5" s="54" t="s">
        <v>6</v>
      </c>
      <c r="E5" s="55" t="s">
        <v>7</v>
      </c>
      <c r="F5" s="56" t="s">
        <v>8</v>
      </c>
      <c r="G5" s="56" t="s">
        <v>9</v>
      </c>
    </row>
    <row r="6" spans="1:7" x14ac:dyDescent="0.2">
      <c r="A6" s="48">
        <v>1</v>
      </c>
      <c r="B6" s="49" t="s">
        <v>18</v>
      </c>
      <c r="C6" s="49" t="s">
        <v>19</v>
      </c>
      <c r="D6" s="43" t="s">
        <v>11</v>
      </c>
      <c r="E6" s="47">
        <v>1</v>
      </c>
      <c r="F6" s="1"/>
      <c r="G6" s="37" t="str">
        <f>IF(OR(ISTEXT(F6),ISBLANK(F6)), "$   - ",ROUND(E6*F6,2))</f>
        <v xml:space="preserve">$   - </v>
      </c>
    </row>
    <row r="7" spans="1:7" ht="38.25" x14ac:dyDescent="0.2">
      <c r="A7" s="38">
        <v>2</v>
      </c>
      <c r="B7" s="46" t="s">
        <v>20</v>
      </c>
      <c r="C7" s="42" t="s">
        <v>21</v>
      </c>
      <c r="D7" s="43" t="s">
        <v>16</v>
      </c>
      <c r="E7" s="47">
        <v>100</v>
      </c>
      <c r="F7" s="1"/>
      <c r="G7" s="37" t="str">
        <f t="shared" ref="G7:G8" si="0">IF(OR(ISTEXT(F7),ISBLANK(F7)), "$   - ",ROUND(E7*F7,2))</f>
        <v xml:space="preserve">$   - </v>
      </c>
    </row>
    <row r="8" spans="1:7" x14ac:dyDescent="0.2">
      <c r="A8" s="38">
        <f t="shared" ref="A8:A9" si="1">A7+1</f>
        <v>3</v>
      </c>
      <c r="B8" s="42" t="s">
        <v>14</v>
      </c>
      <c r="C8" s="42" t="s">
        <v>21</v>
      </c>
      <c r="D8" s="43" t="s">
        <v>17</v>
      </c>
      <c r="E8" s="44">
        <v>1</v>
      </c>
      <c r="F8" s="45">
        <v>5000</v>
      </c>
      <c r="G8" s="37">
        <f t="shared" si="0"/>
        <v>5000</v>
      </c>
    </row>
    <row r="9" spans="1:7" ht="13.5" thickBot="1" x14ac:dyDescent="0.25">
      <c r="A9" s="38">
        <f t="shared" si="1"/>
        <v>4</v>
      </c>
      <c r="B9" s="39" t="s">
        <v>10</v>
      </c>
      <c r="C9" s="39" t="s">
        <v>15</v>
      </c>
      <c r="D9" s="40" t="s">
        <v>11</v>
      </c>
      <c r="E9" s="41">
        <v>1</v>
      </c>
      <c r="F9" s="1"/>
      <c r="G9" s="37" t="str">
        <f t="shared" ref="G9" si="2">IF(OR(ISTEXT(F9),ISBLANK(F9)), "$   - ",ROUND(E9*F9,2))</f>
        <v xml:space="preserve">$   - </v>
      </c>
    </row>
    <row r="10" spans="1:7" ht="15" thickTop="1" x14ac:dyDescent="0.2">
      <c r="A10" s="20"/>
      <c r="B10" s="21"/>
      <c r="C10" s="21"/>
      <c r="D10" s="22"/>
      <c r="E10" s="23"/>
      <c r="F10" s="24"/>
      <c r="G10" s="25"/>
    </row>
    <row r="11" spans="1:7" ht="14.25" x14ac:dyDescent="0.2">
      <c r="A11" s="26"/>
      <c r="B11" s="27"/>
      <c r="C11" s="27"/>
      <c r="D11" s="28"/>
      <c r="E11" s="29"/>
      <c r="F11" s="64"/>
      <c r="G11" s="65"/>
    </row>
    <row r="12" spans="1:7" ht="14.25" x14ac:dyDescent="0.2">
      <c r="A12" s="26" t="s">
        <v>12</v>
      </c>
      <c r="D12" s="28"/>
      <c r="E12" s="29"/>
      <c r="F12" s="58">
        <f>SUM(G6:G9)</f>
        <v>5000</v>
      </c>
      <c r="G12" s="59"/>
    </row>
    <row r="13" spans="1:7" ht="14.25" x14ac:dyDescent="0.2">
      <c r="A13" s="30"/>
      <c r="B13" s="31"/>
      <c r="C13" s="31"/>
      <c r="D13" s="32"/>
      <c r="E13" s="33"/>
      <c r="F13" s="34"/>
      <c r="G13" s="34"/>
    </row>
    <row r="14" spans="1:7" x14ac:dyDescent="0.2">
      <c r="A14" s="35"/>
      <c r="B14" s="5"/>
      <c r="C14" s="5"/>
      <c r="D14" s="6"/>
      <c r="G14" s="36"/>
    </row>
    <row r="15" spans="1:7" x14ac:dyDescent="0.2">
      <c r="A15" s="4"/>
      <c r="B15" s="5"/>
      <c r="C15" s="5"/>
      <c r="D15" s="6"/>
      <c r="E15" s="2"/>
      <c r="F15" s="12"/>
      <c r="G15" s="3"/>
    </row>
    <row r="16" spans="1:7" x14ac:dyDescent="0.2">
      <c r="A16" s="4"/>
      <c r="B16" s="5"/>
      <c r="C16" s="5"/>
      <c r="D16" s="6"/>
      <c r="E16" s="60" t="s">
        <v>13</v>
      </c>
      <c r="F16" s="60"/>
      <c r="G16" s="7"/>
    </row>
    <row r="17" spans="1:7" x14ac:dyDescent="0.2">
      <c r="A17" s="8"/>
      <c r="B17" s="9"/>
      <c r="C17" s="9"/>
      <c r="D17" s="10"/>
      <c r="E17" s="11"/>
      <c r="F17" s="12"/>
      <c r="G17" s="13"/>
    </row>
    <row r="19" spans="1:7" x14ac:dyDescent="0.2">
      <c r="A19" s="14"/>
    </row>
    <row r="20" spans="1:7" x14ac:dyDescent="0.2">
      <c r="A20" s="18"/>
      <c r="B20" s="57"/>
      <c r="C20" s="57"/>
      <c r="D20" s="57"/>
      <c r="E20" s="57"/>
      <c r="F20" s="19"/>
      <c r="G20" s="19"/>
    </row>
    <row r="21" spans="1:7" x14ac:dyDescent="0.2">
      <c r="A21" s="18"/>
      <c r="B21" s="57"/>
      <c r="C21" s="57"/>
      <c r="D21" s="57"/>
      <c r="E21" s="57"/>
      <c r="F21" s="19"/>
      <c r="G21" s="19"/>
    </row>
    <row r="22" spans="1:7" x14ac:dyDescent="0.2">
      <c r="A22" s="18"/>
      <c r="B22" s="57"/>
      <c r="C22" s="57"/>
      <c r="D22" s="57"/>
      <c r="E22" s="57"/>
      <c r="F22" s="19"/>
      <c r="G22" s="19"/>
    </row>
    <row r="23" spans="1:7" x14ac:dyDescent="0.2">
      <c r="A23" s="18"/>
      <c r="B23" s="57"/>
      <c r="C23" s="57"/>
      <c r="D23" s="57"/>
      <c r="E23" s="57"/>
      <c r="F23" s="19"/>
      <c r="G23" s="19"/>
    </row>
    <row r="24" spans="1:7" x14ac:dyDescent="0.2">
      <c r="A24" s="18"/>
      <c r="B24" s="57"/>
      <c r="C24" s="57"/>
      <c r="D24" s="57"/>
      <c r="E24" s="57"/>
      <c r="F24" s="19"/>
      <c r="G24" s="19"/>
    </row>
    <row r="25" spans="1:7" x14ac:dyDescent="0.2">
      <c r="A25" s="18"/>
      <c r="B25" s="57"/>
      <c r="C25" s="57"/>
      <c r="D25" s="57"/>
      <c r="E25" s="57"/>
      <c r="F25" s="19"/>
      <c r="G25" s="19"/>
    </row>
    <row r="26" spans="1:7" x14ac:dyDescent="0.2">
      <c r="A26" s="18"/>
      <c r="B26" s="57"/>
      <c r="C26" s="57"/>
      <c r="D26" s="57"/>
      <c r="E26" s="57"/>
      <c r="F26" s="19"/>
      <c r="G26" s="19"/>
    </row>
    <row r="27" spans="1:7" x14ac:dyDescent="0.2">
      <c r="A27" s="18"/>
      <c r="B27" s="57"/>
      <c r="C27" s="57"/>
      <c r="D27" s="57"/>
      <c r="E27" s="57"/>
      <c r="F27" s="19"/>
      <c r="G27" s="19"/>
    </row>
    <row r="28" spans="1:7" x14ac:dyDescent="0.2">
      <c r="A28" s="18"/>
      <c r="B28" s="57"/>
      <c r="C28" s="57"/>
      <c r="D28" s="57"/>
      <c r="E28" s="57"/>
      <c r="F28" s="19"/>
      <c r="G28" s="19"/>
    </row>
    <row r="29" spans="1:7" x14ac:dyDescent="0.2">
      <c r="A29" s="18"/>
      <c r="B29" s="57"/>
      <c r="C29" s="57"/>
      <c r="D29" s="57"/>
      <c r="E29" s="57"/>
      <c r="F29" s="19"/>
      <c r="G29" s="19"/>
    </row>
    <row r="30" spans="1:7" x14ac:dyDescent="0.2">
      <c r="A30" s="18"/>
      <c r="B30" s="57"/>
      <c r="C30" s="57"/>
      <c r="D30" s="57"/>
      <c r="E30" s="57"/>
      <c r="F30" s="19"/>
      <c r="G30" s="19"/>
    </row>
    <row r="31" spans="1:7" x14ac:dyDescent="0.2">
      <c r="A31" s="18"/>
      <c r="B31" s="57"/>
      <c r="C31" s="57"/>
      <c r="D31" s="57"/>
      <c r="E31" s="57"/>
      <c r="F31" s="19"/>
      <c r="G31" s="19"/>
    </row>
    <row r="32" spans="1:7" x14ac:dyDescent="0.2">
      <c r="A32" s="18"/>
      <c r="B32" s="57"/>
      <c r="C32" s="57"/>
      <c r="D32" s="57"/>
      <c r="E32" s="57"/>
      <c r="F32" s="19"/>
      <c r="G32" s="19"/>
    </row>
    <row r="33" spans="1:7" x14ac:dyDescent="0.2">
      <c r="A33" s="18"/>
      <c r="B33" s="57"/>
      <c r="C33" s="57"/>
      <c r="D33" s="57"/>
      <c r="E33" s="57"/>
      <c r="F33" s="19"/>
      <c r="G33" s="19"/>
    </row>
    <row r="34" spans="1:7" x14ac:dyDescent="0.2">
      <c r="A34" s="18"/>
      <c r="B34" s="57"/>
      <c r="C34" s="57"/>
      <c r="D34" s="57"/>
      <c r="E34" s="57"/>
      <c r="F34" s="19"/>
      <c r="G34" s="19"/>
    </row>
    <row r="35" spans="1:7" x14ac:dyDescent="0.2">
      <c r="A35" s="18"/>
      <c r="B35" s="57"/>
      <c r="C35" s="57"/>
      <c r="D35" s="57"/>
      <c r="E35" s="57"/>
      <c r="F35" s="19"/>
      <c r="G35" s="19"/>
    </row>
    <row r="36" spans="1:7" x14ac:dyDescent="0.2">
      <c r="A36" s="18"/>
      <c r="B36" s="57"/>
      <c r="C36" s="57"/>
      <c r="D36" s="57"/>
      <c r="E36" s="57"/>
      <c r="F36" s="19"/>
      <c r="G36" s="19"/>
    </row>
    <row r="37" spans="1:7" x14ac:dyDescent="0.2">
      <c r="A37" s="18"/>
      <c r="B37" s="57"/>
      <c r="C37" s="57"/>
      <c r="D37" s="57"/>
      <c r="E37" s="57"/>
      <c r="F37" s="19"/>
      <c r="G37" s="19"/>
    </row>
  </sheetData>
  <sheetProtection sheet="1" objects="1" scenarios="1"/>
  <mergeCells count="25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1181102362204722" right="0.51181102362204722" top="0.70866141732283472" bottom="0.74803149606299213" header="0.23622047244094491" footer="0.23622047244094491"/>
  <pageSetup scale="97" fitToHeight="0" orientation="portrait" r:id="rId1"/>
  <headerFooter alignWithMargins="0">
    <oddHeader xml:space="preserve">&amp;LThe City of Winnipeg
Tender No.152-2023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Curtis Reimer</cp:lastModifiedBy>
  <cp:revision/>
  <cp:lastPrinted>2023-02-25T01:30:53Z</cp:lastPrinted>
  <dcterms:created xsi:type="dcterms:W3CDTF">1999-10-18T14:40:40Z</dcterms:created>
  <dcterms:modified xsi:type="dcterms:W3CDTF">2023-03-03T14:57:33Z</dcterms:modified>
  <cp:category/>
  <cp:contentStatus/>
</cp:coreProperties>
</file>