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GRPDATA\engineer\ProjectAdmin\Bid Opp Prep\2023\Checked\996-2022 Dillon - Bridge\"/>
    </mc:Choice>
  </mc:AlternateContent>
  <xr:revisionPtr revIDLastSave="0" documentId="13_ncr:1_{9D1F2CC9-992A-4E36-A699-92C42404045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PRICES'!$B$6:$H$20</definedName>
    <definedName name="_xlnm.Print_Titles" localSheetId="0">'FORM B - PRICES'!$1:$5</definedName>
    <definedName name="_xlnm.Print_Titles">'FORM B - PRICES'!$B$4:$IV$4</definedName>
    <definedName name="TEMP">'FORM B - PRICES'!#REF!</definedName>
    <definedName name="TESTHEAD">'FORM B - PRICES'!#REF!</definedName>
    <definedName name="XEVERYTHING">'FORM B - PRICES'!$B$1:$IV$12</definedName>
    <definedName name="XITEMS">'FORM B - PRICES'!$B$6:$IV$12</definedName>
  </definedNames>
  <calcPr calcId="191029" fullPrecision="0"/>
</workbook>
</file>

<file path=xl/calcChain.xml><?xml version="1.0" encoding="utf-8"?>
<calcChain xmlns="http://schemas.openxmlformats.org/spreadsheetml/2006/main">
  <c r="H14" i="1" l="1"/>
  <c r="H11" i="1"/>
  <c r="H10" i="1"/>
  <c r="H9" i="1"/>
  <c r="H8" i="1"/>
  <c r="H7" i="1"/>
  <c r="C18" i="1" l="1"/>
  <c r="B18" i="1"/>
  <c r="C15" i="1"/>
  <c r="B15" i="1"/>
  <c r="H15" i="1"/>
  <c r="H18" i="1" s="1"/>
  <c r="H12" i="1" l="1"/>
  <c r="B17" i="1"/>
  <c r="B12" i="1"/>
  <c r="C17" i="1"/>
  <c r="C12" i="1"/>
  <c r="H17" i="1" l="1"/>
  <c r="G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D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Insert reference to "Prices" clause from the "Bidding Procedures". 
Revise the Header by inserting the Tender #, </t>
        </r>
      </text>
    </comment>
    <comment ref="H16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Mob/Demob should be in a separate section. 
Delete the summary if there is only one section and  no Mob/Demob. 
</t>
        </r>
      </text>
    </comment>
  </commentList>
</comments>
</file>

<file path=xl/sharedStrings.xml><?xml version="1.0" encoding="utf-8"?>
<sst xmlns="http://schemas.openxmlformats.org/spreadsheetml/2006/main" count="44" uniqueCount="36">
  <si>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</si>
  <si>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</si>
  <si>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</si>
  <si>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</si>
  <si>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</si>
  <si>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</si>
  <si>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</si>
  <si>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</si>
  <si>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</si>
  <si>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</si>
  <si>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</si>
  <si>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</si>
  <si>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</si>
  <si>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Subtotal:</t>
  </si>
  <si>
    <t>SUMMARY</t>
  </si>
  <si>
    <t>CODE</t>
  </si>
  <si>
    <t xml:space="preserve">TOTAL BID PRICE (GST extra)                                                                              (in figures)                                             </t>
  </si>
  <si>
    <t>E15</t>
  </si>
  <si>
    <t>E13</t>
  </si>
  <si>
    <t>(SEE B10)</t>
  </si>
  <si>
    <t>E.1</t>
  </si>
  <si>
    <t>E14</t>
  </si>
  <si>
    <t>MOBILIZATION /DEMOLIBIZATION</t>
  </si>
  <si>
    <t>L. sum</t>
  </si>
  <si>
    <t>I001</t>
  </si>
  <si>
    <t>Mobilization/Demobilization</t>
  </si>
  <si>
    <t>REPAIRS TO FREEDOM ROAD BRIDGES AND ASSOCIATED ROADWORKS</t>
  </si>
  <si>
    <t>E2</t>
  </si>
  <si>
    <t>TRAFFIC CONTROL</t>
  </si>
  <si>
    <t>SUPPLY AND INSTALL TIMBER DECK PLANKS</t>
  </si>
  <si>
    <t>SUPPLY, FABRICATION, AND INSTALLATION OF MISCELLANEOUS METALS</t>
  </si>
  <si>
    <t>SUPPLY AND INSTALL OF HAZARD MARKER AND TIMBER POSTS</t>
  </si>
  <si>
    <t>ASPHALT PAVING</t>
  </si>
  <si>
    <t>E4</t>
  </si>
  <si>
    <t>E10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</si>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</sst>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56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2"/>
      <name val="Arial"/>
      <family val="2"/>
    </font>
    <font>
      <b/>
      <i/>
      <sz val="12"/>
      <name val="Cambria"/>
      <family val="1"/>
    </font>
    <font>
      <sz val="10"/>
      <name val="Cambria"/>
      <family val="1"/>
    </font>
    <font>
      <b/>
      <i/>
      <sz val="1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</borders>
  <cellStyleXfs count="110">
    <xf numFmtId="0" fontId="0" fillId="2" borderId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6" borderId="0" applyNumberFormat="0" applyBorder="0" applyAlignment="0" applyProtection="0"/>
    <xf numFmtId="0" fontId="36" fillId="9" borderId="0" applyNumberFormat="0" applyBorder="0" applyAlignment="0" applyProtection="0"/>
    <xf numFmtId="0" fontId="36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20" borderId="0" applyNumberFormat="0" applyBorder="0" applyAlignment="0" applyProtection="0"/>
    <xf numFmtId="0" fontId="25" fillId="4" borderId="0" applyNumberFormat="0" applyBorder="0" applyAlignment="0" applyProtection="0"/>
    <xf numFmtId="0" fontId="9" fillId="0" borderId="0" applyFill="0">
      <alignment horizontal="right" vertical="top"/>
    </xf>
    <xf numFmtId="0" fontId="37" fillId="0" borderId="0" applyFill="0">
      <alignment horizontal="right" vertical="top"/>
    </xf>
    <xf numFmtId="0" fontId="10" fillId="0" borderId="1" applyFill="0">
      <alignment horizontal="right" vertical="top"/>
    </xf>
    <xf numFmtId="0" fontId="38" fillId="0" borderId="1" applyFill="0">
      <alignment horizontal="right" vertical="top"/>
    </xf>
    <xf numFmtId="0" fontId="38" fillId="0" borderId="1" applyFill="0">
      <alignment horizontal="right" vertical="top"/>
    </xf>
    <xf numFmtId="168" fontId="10" fillId="0" borderId="2" applyFill="0">
      <alignment horizontal="right" vertical="top"/>
    </xf>
    <xf numFmtId="168" fontId="38" fillId="0" borderId="2" applyFill="0">
      <alignment horizontal="right" vertical="top"/>
    </xf>
    <xf numFmtId="0" fontId="10" fillId="0" borderId="1" applyFill="0">
      <alignment horizontal="center" vertical="top" wrapText="1"/>
    </xf>
    <xf numFmtId="0" fontId="38" fillId="0" borderId="1" applyFill="0">
      <alignment horizontal="center" vertical="top" wrapText="1"/>
    </xf>
    <xf numFmtId="0" fontId="38" fillId="0" borderId="1" applyFill="0">
      <alignment horizontal="center" vertical="top" wrapText="1"/>
    </xf>
    <xf numFmtId="0" fontId="11" fillId="0" borderId="3" applyFill="0">
      <alignment horizontal="center" vertical="center" wrapText="1"/>
    </xf>
    <xf numFmtId="0" fontId="39" fillId="0" borderId="3" applyFill="0">
      <alignment horizontal="center" vertical="center" wrapText="1"/>
    </xf>
    <xf numFmtId="0" fontId="10" fillId="0" borderId="1" applyFill="0">
      <alignment horizontal="left" vertical="top" wrapText="1"/>
    </xf>
    <xf numFmtId="0" fontId="38" fillId="0" borderId="1" applyFill="0">
      <alignment horizontal="left" vertical="top" wrapText="1"/>
    </xf>
    <xf numFmtId="0" fontId="38" fillId="0" borderId="1" applyFill="0">
      <alignment horizontal="left" vertical="top" wrapText="1"/>
    </xf>
    <xf numFmtId="0" fontId="12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164" fontId="13" fillId="0" borderId="4" applyFill="0">
      <alignment horizontal="centerContinuous" wrapText="1"/>
    </xf>
    <xf numFmtId="164" fontId="41" fillId="0" borderId="4" applyFill="0">
      <alignment horizontal="centerContinuous" wrapText="1"/>
    </xf>
    <xf numFmtId="164" fontId="10" fillId="0" borderId="1" applyFill="0">
      <alignment horizontal="center" vertical="top" wrapText="1"/>
    </xf>
    <xf numFmtId="164" fontId="38" fillId="0" borderId="1" applyFill="0">
      <alignment horizontal="center" vertical="top" wrapText="1"/>
    </xf>
    <xf numFmtId="164" fontId="38" fillId="0" borderId="1" applyFill="0">
      <alignment horizontal="center" vertical="top" wrapText="1"/>
    </xf>
    <xf numFmtId="0" fontId="10" fillId="0" borderId="1" applyFill="0">
      <alignment horizontal="center" wrapText="1"/>
    </xf>
    <xf numFmtId="0" fontId="38" fillId="0" borderId="1" applyFill="0">
      <alignment horizontal="center" wrapText="1"/>
    </xf>
    <xf numFmtId="0" fontId="38" fillId="0" borderId="1" applyFill="0">
      <alignment horizontal="center" wrapText="1"/>
    </xf>
    <xf numFmtId="173" fontId="10" fillId="0" borderId="1" applyFill="0"/>
    <xf numFmtId="173" fontId="38" fillId="0" borderId="1" applyFill="0"/>
    <xf numFmtId="173" fontId="38" fillId="0" borderId="1" applyFill="0"/>
    <xf numFmtId="169" fontId="10" fillId="0" borderId="1" applyFill="0">
      <alignment horizontal="right"/>
      <protection locked="0"/>
    </xf>
    <xf numFmtId="169" fontId="38" fillId="0" borderId="1" applyFill="0">
      <alignment horizontal="right"/>
      <protection locked="0"/>
    </xf>
    <xf numFmtId="169" fontId="38" fillId="0" borderId="1" applyFill="0">
      <alignment horizontal="right"/>
      <protection locked="0"/>
    </xf>
    <xf numFmtId="167" fontId="10" fillId="0" borderId="1" applyFill="0">
      <alignment horizontal="right"/>
      <protection locked="0"/>
    </xf>
    <xf numFmtId="167" fontId="38" fillId="0" borderId="1" applyFill="0">
      <alignment horizontal="right"/>
      <protection locked="0"/>
    </xf>
    <xf numFmtId="167" fontId="38" fillId="0" borderId="1" applyFill="0">
      <alignment horizontal="right"/>
      <protection locked="0"/>
    </xf>
    <xf numFmtId="167" fontId="10" fillId="0" borderId="1" applyFill="0"/>
    <xf numFmtId="167" fontId="38" fillId="0" borderId="1" applyFill="0"/>
    <xf numFmtId="167" fontId="38" fillId="0" borderId="1" applyFill="0"/>
    <xf numFmtId="167" fontId="10" fillId="0" borderId="3" applyFill="0">
      <alignment horizontal="right"/>
    </xf>
    <xf numFmtId="167" fontId="38" fillId="0" borderId="3" applyFill="0">
      <alignment horizontal="right"/>
    </xf>
    <xf numFmtId="0" fontId="29" fillId="21" borderId="5" applyNumberFormat="0" applyAlignment="0" applyProtection="0"/>
    <xf numFmtId="0" fontId="31" fillId="22" borderId="6" applyNumberFormat="0" applyAlignment="0" applyProtection="0"/>
    <xf numFmtId="0" fontId="14" fillId="0" borderId="1" applyFill="0">
      <alignment horizontal="left" vertical="top"/>
    </xf>
    <xf numFmtId="0" fontId="42" fillId="0" borderId="1" applyFill="0">
      <alignment horizontal="left" vertical="top"/>
    </xf>
    <xf numFmtId="0" fontId="42" fillId="0" borderId="1" applyFill="0">
      <alignment horizontal="left" vertical="top"/>
    </xf>
    <xf numFmtId="0" fontId="3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7" fillId="8" borderId="5" applyNumberFormat="0" applyAlignment="0" applyProtection="0"/>
    <xf numFmtId="0" fontId="30" fillId="0" borderId="10" applyNumberFormat="0" applyFill="0" applyAlignment="0" applyProtection="0"/>
    <xf numFmtId="0" fontId="26" fillId="23" borderId="0" applyNumberFormat="0" applyBorder="0" applyAlignment="0" applyProtection="0"/>
    <xf numFmtId="0" fontId="8" fillId="0" borderId="0"/>
    <xf numFmtId="0" fontId="7" fillId="2" borderId="0"/>
    <xf numFmtId="0" fontId="8" fillId="0" borderId="0"/>
    <xf numFmtId="0" fontId="50" fillId="0" borderId="0"/>
    <xf numFmtId="0" fontId="7" fillId="24" borderId="11" applyNumberFormat="0" applyFont="0" applyAlignment="0" applyProtection="0"/>
    <xf numFmtId="175" fontId="11" fillId="0" borderId="3" applyNumberFormat="0" applyFont="0" applyFill="0" applyBorder="0" applyAlignment="0" applyProtection="0">
      <alignment horizontal="center" vertical="top" wrapText="1"/>
    </xf>
    <xf numFmtId="175" fontId="39" fillId="0" borderId="3" applyNumberFormat="0" applyFont="0" applyFill="0" applyBorder="0" applyAlignment="0" applyProtection="0">
      <alignment horizontal="center" vertical="top" wrapText="1"/>
    </xf>
    <xf numFmtId="0" fontId="28" fillId="21" borderId="12" applyNumberFormat="0" applyAlignment="0" applyProtection="0"/>
    <xf numFmtId="0" fontId="15" fillId="0" borderId="0">
      <alignment horizontal="right"/>
    </xf>
    <xf numFmtId="0" fontId="43" fillId="0" borderId="0">
      <alignment horizontal="right"/>
    </xf>
    <xf numFmtId="0" fontId="20" fillId="0" borderId="0" applyNumberFormat="0" applyFill="0" applyBorder="0" applyAlignment="0" applyProtection="0"/>
    <xf numFmtId="0" fontId="10" fillId="0" borderId="0" applyFill="0">
      <alignment horizontal="left"/>
    </xf>
    <xf numFmtId="0" fontId="38" fillId="0" borderId="0" applyFill="0">
      <alignment horizontal="left"/>
    </xf>
    <xf numFmtId="0" fontId="16" fillId="0" borderId="0" applyFill="0">
      <alignment horizontal="centerContinuous" vertical="center"/>
    </xf>
    <xf numFmtId="0" fontId="44" fillId="0" borderId="0" applyFill="0">
      <alignment horizontal="centerContinuous" vertical="center"/>
    </xf>
    <xf numFmtId="172" fontId="17" fillId="0" borderId="0" applyFill="0">
      <alignment horizontal="centerContinuous" vertical="center"/>
    </xf>
    <xf numFmtId="172" fontId="45" fillId="0" borderId="0" applyFill="0">
      <alignment horizontal="centerContinuous" vertical="center"/>
    </xf>
    <xf numFmtId="174" fontId="17" fillId="0" borderId="0" applyFill="0">
      <alignment horizontal="centerContinuous" vertical="center"/>
    </xf>
    <xf numFmtId="174" fontId="45" fillId="0" borderId="0" applyFill="0">
      <alignment horizontal="centerContinuous" vertical="center"/>
    </xf>
    <xf numFmtId="0" fontId="10" fillId="0" borderId="3">
      <alignment horizontal="centerContinuous" wrapText="1"/>
    </xf>
    <xf numFmtId="0" fontId="38" fillId="0" borderId="3">
      <alignment horizontal="centerContinuous" wrapText="1"/>
    </xf>
    <xf numFmtId="170" fontId="18" fillId="0" borderId="0" applyFill="0">
      <alignment horizontal="left"/>
    </xf>
    <xf numFmtId="170" fontId="46" fillId="0" borderId="0" applyFill="0">
      <alignment horizontal="left"/>
    </xf>
    <xf numFmtId="171" fontId="19" fillId="0" borderId="0" applyFill="0">
      <alignment horizontal="right"/>
    </xf>
    <xf numFmtId="171" fontId="47" fillId="0" borderId="0" applyFill="0">
      <alignment horizontal="right"/>
    </xf>
    <xf numFmtId="0" fontId="10" fillId="0" borderId="13" applyFill="0"/>
    <xf numFmtId="0" fontId="38" fillId="0" borderId="13" applyFill="0"/>
    <xf numFmtId="0" fontId="34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8" fillId="0" borderId="0"/>
  </cellStyleXfs>
  <cellXfs count="105">
    <xf numFmtId="0" fontId="0" fillId="2" borderId="0" xfId="0" applyNumberFormat="1"/>
    <xf numFmtId="0" fontId="0" fillId="2" borderId="15" xfId="0" applyNumberFormat="1" applyBorder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center" vertical="top"/>
    </xf>
    <xf numFmtId="0" fontId="0" fillId="2" borderId="20" xfId="0" applyNumberFormat="1" applyBorder="1" applyAlignment="1">
      <alignment horizontal="center"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0" fontId="4" fillId="2" borderId="15" xfId="0" applyNumberFormat="1" applyFont="1" applyBorder="1"/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15" xfId="0" applyNumberFormat="1" applyBorder="1" applyAlignment="1">
      <alignment horizontal="center"/>
    </xf>
    <xf numFmtId="7" fontId="0" fillId="2" borderId="13" xfId="0" applyNumberFormat="1" applyBorder="1" applyAlignment="1">
      <alignment horizontal="right"/>
    </xf>
    <xf numFmtId="7" fontId="0" fillId="2" borderId="25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0" fontId="0" fillId="2" borderId="24" xfId="0" applyNumberFormat="1" applyBorder="1" applyAlignment="1">
      <alignment vertical="top"/>
    </xf>
    <xf numFmtId="0" fontId="0" fillId="2" borderId="26" xfId="0" applyNumberFormat="1" applyBorder="1"/>
    <xf numFmtId="0" fontId="0" fillId="2" borderId="24" xfId="0" applyNumberFormat="1" applyBorder="1" applyAlignment="1">
      <alignment horizontal="center"/>
    </xf>
    <xf numFmtId="0" fontId="0" fillId="2" borderId="27" xfId="0" applyNumberFormat="1" applyBorder="1"/>
    <xf numFmtId="0" fontId="0" fillId="2" borderId="27" xfId="0" applyNumberFormat="1" applyBorder="1" applyAlignment="1">
      <alignment horizontal="center"/>
    </xf>
    <xf numFmtId="7" fontId="0" fillId="2" borderId="27" xfId="0" applyNumberFormat="1" applyBorder="1" applyAlignment="1">
      <alignment horizontal="right"/>
    </xf>
    <xf numFmtId="0" fontId="0" fillId="2" borderId="27" xfId="0" applyNumberFormat="1" applyBorder="1" applyAlignment="1">
      <alignment horizontal="right"/>
    </xf>
    <xf numFmtId="0" fontId="0" fillId="2" borderId="29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0" xfId="0" applyNumberFormat="1" applyBorder="1" applyAlignment="1">
      <alignment horizontal="right"/>
    </xf>
    <xf numFmtId="0" fontId="0" fillId="2" borderId="0" xfId="0" applyNumberFormat="1" applyBorder="1" applyAlignment="1">
      <alignment horizontal="right"/>
    </xf>
    <xf numFmtId="7" fontId="0" fillId="2" borderId="31" xfId="0" applyNumberFormat="1" applyBorder="1" applyAlignment="1">
      <alignment horizontal="right" vertical="center"/>
    </xf>
    <xf numFmtId="7" fontId="0" fillId="2" borderId="28" xfId="0" applyNumberFormat="1" applyBorder="1" applyAlignment="1">
      <alignment horizontal="right" vertical="center"/>
    </xf>
    <xf numFmtId="0" fontId="0" fillId="2" borderId="32" xfId="0" applyNumberFormat="1" applyBorder="1" applyAlignment="1">
      <alignment horizontal="right"/>
    </xf>
    <xf numFmtId="0" fontId="0" fillId="2" borderId="33" xfId="0" applyNumberFormat="1" applyBorder="1" applyAlignment="1">
      <alignment horizontal="right"/>
    </xf>
    <xf numFmtId="1" fontId="7" fillId="2" borderId="20" xfId="0" applyNumberFormat="1" applyFont="1" applyBorder="1" applyAlignment="1">
      <alignment horizontal="center" vertical="top"/>
    </xf>
    <xf numFmtId="165" fontId="7" fillId="0" borderId="1" xfId="81" applyNumberFormat="1" applyFont="1" applyFill="1" applyBorder="1" applyAlignment="1" applyProtection="1">
      <alignment horizontal="left" vertical="top" wrapText="1"/>
    </xf>
    <xf numFmtId="164" fontId="7" fillId="0" borderId="1" xfId="81" applyNumberFormat="1" applyFont="1" applyFill="1" applyBorder="1" applyAlignment="1" applyProtection="1">
      <alignment horizontal="left" vertical="top" wrapText="1"/>
    </xf>
    <xf numFmtId="0" fontId="7" fillId="0" borderId="1" xfId="81" applyNumberFormat="1" applyFont="1" applyFill="1" applyBorder="1" applyAlignment="1" applyProtection="1">
      <alignment horizontal="center" vertical="top" wrapText="1"/>
    </xf>
    <xf numFmtId="166" fontId="51" fillId="26" borderId="1" xfId="81" applyNumberFormat="1" applyFont="1" applyFill="1" applyBorder="1" applyAlignment="1" applyProtection="1">
      <alignment vertical="top"/>
      <protection locked="0"/>
    </xf>
    <xf numFmtId="166" fontId="51" fillId="0" borderId="1" xfId="81" applyNumberFormat="1" applyFont="1" applyFill="1" applyBorder="1" applyAlignment="1" applyProtection="1">
      <alignment vertical="top"/>
    </xf>
    <xf numFmtId="164" fontId="7" fillId="0" borderId="1" xfId="80" applyNumberFormat="1" applyFont="1" applyFill="1" applyBorder="1" applyAlignment="1" applyProtection="1">
      <alignment horizontal="center" vertical="top" wrapText="1"/>
    </xf>
    <xf numFmtId="0" fontId="7" fillId="2" borderId="0" xfId="81" applyNumberFormat="1"/>
    <xf numFmtId="7" fontId="7" fillId="2" borderId="20" xfId="81" applyNumberFormat="1" applyBorder="1" applyAlignment="1">
      <alignment horizontal="right" vertical="center"/>
    </xf>
    <xf numFmtId="0" fontId="2" fillId="2" borderId="48" xfId="81" applyNumberFormat="1" applyFont="1" applyBorder="1" applyAlignment="1">
      <alignment horizontal="center" vertical="center"/>
    </xf>
    <xf numFmtId="7" fontId="7" fillId="2" borderId="49" xfId="81" applyNumberFormat="1" applyBorder="1" applyAlignment="1">
      <alignment horizontal="right" vertical="center"/>
    </xf>
    <xf numFmtId="0" fontId="7" fillId="2" borderId="0" xfId="81" applyNumberFormat="1" applyAlignment="1">
      <alignment vertical="center"/>
    </xf>
    <xf numFmtId="4" fontId="7" fillId="26" borderId="34" xfId="81" applyNumberFormat="1" applyFont="1" applyFill="1" applyBorder="1" applyAlignment="1" applyProtection="1">
      <alignment horizontal="center" vertical="top" wrapText="1"/>
    </xf>
    <xf numFmtId="7" fontId="7" fillId="2" borderId="39" xfId="81" applyNumberFormat="1" applyBorder="1" applyAlignment="1">
      <alignment horizontal="right" vertical="center"/>
    </xf>
    <xf numFmtId="0" fontId="2" fillId="2" borderId="50" xfId="81" applyNumberFormat="1" applyFont="1" applyBorder="1" applyAlignment="1">
      <alignment horizontal="center" vertical="center"/>
    </xf>
    <xf numFmtId="7" fontId="7" fillId="2" borderId="22" xfId="81" applyNumberFormat="1" applyBorder="1" applyAlignment="1">
      <alignment horizontal="right" vertical="center"/>
    </xf>
    <xf numFmtId="7" fontId="7" fillId="2" borderId="51" xfId="81" applyNumberFormat="1" applyBorder="1" applyAlignment="1">
      <alignment horizontal="right" vertical="center"/>
    </xf>
    <xf numFmtId="1" fontId="7" fillId="2" borderId="0" xfId="0" applyNumberFormat="1" applyFont="1" applyAlignment="1">
      <alignment horizontal="centerContinuous" vertical="top"/>
    </xf>
    <xf numFmtId="1" fontId="51" fillId="0" borderId="1" xfId="81" applyNumberFormat="1" applyFont="1" applyFill="1" applyBorder="1" applyAlignment="1" applyProtection="1">
      <alignment horizontal="center" vertical="top" wrapText="1"/>
    </xf>
    <xf numFmtId="0" fontId="53" fillId="27" borderId="0" xfId="80" applyNumberFormat="1" applyFont="1" applyFill="1"/>
    <xf numFmtId="0" fontId="54" fillId="2" borderId="0" xfId="0" applyFont="1" applyAlignment="1" applyProtection="1">
      <alignment vertical="center"/>
    </xf>
    <xf numFmtId="0" fontId="55" fillId="27" borderId="0" xfId="109" applyFont="1" applyFill="1" applyAlignment="1">
      <alignment wrapText="1"/>
    </xf>
    <xf numFmtId="0" fontId="55" fillId="27" borderId="0" xfId="80" applyNumberFormat="1" applyFont="1" applyFill="1" applyBorder="1" applyAlignment="1" applyProtection="1">
      <alignment horizontal="center"/>
    </xf>
    <xf numFmtId="0" fontId="55" fillId="27" borderId="0" xfId="80" applyNumberFormat="1" applyFont="1" applyFill="1"/>
    <xf numFmtId="0" fontId="55" fillId="27" borderId="0" xfId="80" applyNumberFormat="1" applyFont="1" applyFill="1" applyAlignment="1" applyProtection="1">
      <alignment horizontal="center"/>
    </xf>
    <xf numFmtId="166" fontId="7" fillId="25" borderId="0" xfId="0" applyNumberFormat="1" applyFont="1" applyFill="1" applyBorder="1" applyAlignment="1" applyProtection="1">
      <alignment vertical="center"/>
    </xf>
    <xf numFmtId="164" fontId="7" fillId="25" borderId="0" xfId="0" applyNumberFormat="1" applyFont="1" applyFill="1" applyBorder="1" applyAlignment="1" applyProtection="1">
      <alignment horizontal="center" vertical="center"/>
    </xf>
    <xf numFmtId="0" fontId="8" fillId="2" borderId="0" xfId="0" applyFont="1" applyAlignment="1" applyProtection="1">
      <alignment horizontal="center" vertical="center"/>
    </xf>
    <xf numFmtId="166" fontId="51" fillId="26" borderId="1" xfId="0" applyNumberFormat="1" applyFont="1" applyFill="1" applyBorder="1" applyAlignment="1" applyProtection="1">
      <alignment vertical="top"/>
      <protection locked="0"/>
    </xf>
    <xf numFmtId="7" fontId="0" fillId="2" borderId="35" xfId="0" applyNumberFormat="1" applyBorder="1" applyAlignment="1">
      <alignment horizontal="center"/>
    </xf>
    <xf numFmtId="0" fontId="0" fillId="2" borderId="36" xfId="0" applyNumberFormat="1" applyBorder="1" applyAlignment="1"/>
    <xf numFmtId="1" fontId="6" fillId="2" borderId="31" xfId="0" applyNumberFormat="1" applyFont="1" applyBorder="1" applyAlignment="1">
      <alignment horizontal="left" vertical="center" wrapText="1"/>
    </xf>
    <xf numFmtId="0" fontId="0" fillId="2" borderId="37" xfId="0" applyNumberFormat="1" applyBorder="1" applyAlignment="1">
      <alignment vertical="center" wrapText="1"/>
    </xf>
    <xf numFmtId="0" fontId="0" fillId="2" borderId="38" xfId="0" applyNumberFormat="1" applyBorder="1" applyAlignment="1">
      <alignment vertical="center" wrapText="1"/>
    </xf>
    <xf numFmtId="0" fontId="0" fillId="2" borderId="42" xfId="0" applyNumberFormat="1" applyBorder="1" applyAlignment="1"/>
    <xf numFmtId="0" fontId="0" fillId="2" borderId="43" xfId="0" applyNumberFormat="1" applyBorder="1" applyAlignment="1"/>
    <xf numFmtId="1" fontId="6" fillId="2" borderId="39" xfId="0" applyNumberFormat="1" applyFont="1" applyBorder="1" applyAlignment="1">
      <alignment horizontal="left" vertical="center" wrapText="1"/>
    </xf>
    <xf numFmtId="0" fontId="0" fillId="2" borderId="40" xfId="0" applyNumberFormat="1" applyBorder="1" applyAlignment="1">
      <alignment vertical="center" wrapText="1"/>
    </xf>
    <xf numFmtId="0" fontId="0" fillId="2" borderId="41" xfId="0" applyNumberFormat="1" applyBorder="1" applyAlignment="1">
      <alignment vertical="center" wrapText="1"/>
    </xf>
    <xf numFmtId="1" fontId="3" fillId="2" borderId="39" xfId="0" applyNumberFormat="1" applyFont="1" applyBorder="1" applyAlignment="1">
      <alignment horizontal="left" vertical="center" wrapText="1"/>
    </xf>
    <xf numFmtId="1" fontId="6" fillId="2" borderId="20" xfId="81" applyNumberFormat="1" applyFont="1" applyBorder="1" applyAlignment="1">
      <alignment horizontal="left" vertical="center" wrapText="1"/>
    </xf>
    <xf numFmtId="0" fontId="7" fillId="2" borderId="0" xfId="81" applyNumberFormat="1" applyBorder="1" applyAlignment="1">
      <alignment vertical="center" wrapText="1"/>
    </xf>
    <xf numFmtId="0" fontId="7" fillId="2" borderId="44" xfId="81" applyNumberFormat="1" applyBorder="1" applyAlignment="1">
      <alignment vertical="center" wrapText="1"/>
    </xf>
    <xf numFmtId="1" fontId="6" fillId="2" borderId="39" xfId="81" applyNumberFormat="1" applyFont="1" applyBorder="1" applyAlignment="1">
      <alignment horizontal="left" vertical="center" wrapText="1"/>
    </xf>
    <xf numFmtId="0" fontId="7" fillId="2" borderId="40" xfId="81" applyNumberFormat="1" applyBorder="1" applyAlignment="1">
      <alignment vertical="center" wrapText="1"/>
    </xf>
    <xf numFmtId="0" fontId="7" fillId="2" borderId="41" xfId="81" applyNumberFormat="1" applyBorder="1" applyAlignment="1">
      <alignment vertical="center" wrapText="1"/>
    </xf>
    <xf numFmtId="1" fontId="52" fillId="2" borderId="45" xfId="0" applyNumberFormat="1" applyFont="1" applyBorder="1" applyAlignment="1">
      <alignment horizontal="left" vertical="center" wrapText="1"/>
    </xf>
    <xf numFmtId="0" fontId="7" fillId="2" borderId="46" xfId="0" applyNumberFormat="1" applyFont="1" applyBorder="1" applyAlignment="1">
      <alignment vertical="center" wrapText="1"/>
    </xf>
    <xf numFmtId="0" fontId="7" fillId="2" borderId="47" xfId="0" applyNumberFormat="1" applyFont="1" applyBorder="1" applyAlignment="1">
      <alignment vertical="center" wrapText="1"/>
    </xf>
    <xf numFmtId="7" fontId="0" fillId="2" borderId="19" xfId="0" applyNumberFormat="1" applyBorder="1" applyAlignment="1">
      <alignment horizontal="right" vertical="top"/>
    </xf>
    <xf numFmtId="164" fontId="2" fillId="25" borderId="19" xfId="0" applyNumberFormat="1" applyFont="1" applyFill="1" applyBorder="1" applyAlignment="1" applyProtection="1">
      <alignment horizontal="left" vertical="top"/>
    </xf>
    <xf numFmtId="164" fontId="2" fillId="25" borderId="19" xfId="0" applyNumberFormat="1" applyFont="1" applyFill="1" applyBorder="1" applyAlignment="1" applyProtection="1">
      <alignment horizontal="left" vertical="top" wrapText="1"/>
    </xf>
  </cellXfs>
  <cellStyles count="11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_Surface Works Pay Items" xfId="109" xr:uid="{149EAB47-EBF7-4106-A568-FA9778B8BA9F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4"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O20"/>
  <sheetViews>
    <sheetView showZeros="0" tabSelected="1" showOutlineSymbols="0" view="pageBreakPreview" topLeftCell="B1" zoomScale="75" zoomScaleNormal="75" zoomScaleSheetLayoutView="75" workbookViewId="0">
      <selection activeCell="G7" sqref="G7"/>
    </sheetView>
  </sheetViews>
  <sheetFormatPr defaultColWidth="10.5546875" defaultRowHeight="15" x14ac:dyDescent="0.2"/>
  <cols>
    <col min="1" max="1" width="7.88671875" style="18" hidden="1" customWidth="1"/>
    <col min="2" max="2" width="8.77734375" style="10" customWidth="1"/>
    <col min="3" max="3" width="36.77734375" customWidth="1"/>
    <col min="4" max="4" width="12.77734375" style="20" customWidth="1"/>
    <col min="5" max="5" width="6.77734375" customWidth="1"/>
    <col min="6" max="6" width="11.77734375" customWidth="1"/>
    <col min="7" max="7" width="11.77734375" style="18" customWidth="1"/>
    <col min="8" max="8" width="16.77734375" style="18" customWidth="1"/>
    <col min="9" max="9" width="12.88671875" customWidth="1"/>
    <col min="10" max="10" width="9" customWidth="1"/>
    <col min="11" max="11" width="83.44140625" customWidth="1"/>
  </cols>
  <sheetData>
    <row r="1" spans="1:15" ht="15.75" x14ac:dyDescent="0.2">
      <c r="A1" s="27"/>
      <c r="B1" s="25" t="s">
        <v>0</v>
      </c>
      <c r="C1" s="26"/>
      <c r="D1" s="26"/>
      <c r="E1" s="26"/>
      <c r="F1" s="26"/>
      <c r="G1" s="27"/>
      <c r="H1" s="26"/>
    </row>
    <row r="2" spans="1:15" x14ac:dyDescent="0.2">
      <c r="A2" s="24"/>
      <c r="B2" s="70" t="s">
        <v>19</v>
      </c>
      <c r="C2" s="2"/>
      <c r="D2" s="2"/>
      <c r="E2" s="2"/>
      <c r="F2" s="2"/>
      <c r="G2" s="24"/>
      <c r="H2" s="2"/>
    </row>
    <row r="3" spans="1:15" x14ac:dyDescent="0.2">
      <c r="A3" s="14"/>
      <c r="B3" s="10" t="s">
        <v>1</v>
      </c>
      <c r="C3" s="30"/>
      <c r="D3" s="30"/>
      <c r="E3" s="30"/>
      <c r="F3" s="30"/>
      <c r="G3" s="29"/>
      <c r="H3" s="28"/>
    </row>
    <row r="4" spans="1:15" x14ac:dyDescent="0.2">
      <c r="A4" s="45" t="s">
        <v>15</v>
      </c>
      <c r="B4" s="11" t="s">
        <v>3</v>
      </c>
      <c r="C4" s="4" t="s">
        <v>4</v>
      </c>
      <c r="D4" s="3" t="s">
        <v>5</v>
      </c>
      <c r="E4" s="5" t="s">
        <v>6</v>
      </c>
      <c r="F4" s="5" t="s">
        <v>7</v>
      </c>
      <c r="G4" s="15" t="s">
        <v>8</v>
      </c>
      <c r="H4" s="5" t="s">
        <v>9</v>
      </c>
    </row>
    <row r="5" spans="1:15" ht="16.5" thickBot="1" x14ac:dyDescent="0.3">
      <c r="A5" s="19"/>
      <c r="B5" s="35"/>
      <c r="C5" s="36"/>
      <c r="D5" s="37" t="s">
        <v>10</v>
      </c>
      <c r="E5" s="38"/>
      <c r="F5" s="39" t="s">
        <v>11</v>
      </c>
      <c r="G5" s="40"/>
      <c r="H5" s="41"/>
      <c r="J5" s="72"/>
      <c r="K5" s="74"/>
      <c r="L5" s="75"/>
      <c r="M5" s="76"/>
      <c r="N5" s="77"/>
      <c r="O5" s="76"/>
    </row>
    <row r="6" spans="1:15" s="34" customFormat="1" ht="30" customHeight="1" thickTop="1" x14ac:dyDescent="0.2">
      <c r="A6" s="33"/>
      <c r="B6" s="32" t="s">
        <v>12</v>
      </c>
      <c r="C6" s="84" t="s">
        <v>26</v>
      </c>
      <c r="D6" s="85"/>
      <c r="E6" s="85"/>
      <c r="F6" s="86"/>
      <c r="G6" s="49"/>
      <c r="H6" s="50" t="s">
        <v>2</v>
      </c>
      <c r="J6" s="73"/>
      <c r="K6" s="78"/>
      <c r="L6" s="79"/>
      <c r="M6" s="80"/>
      <c r="N6" s="80"/>
      <c r="O6" s="80"/>
    </row>
    <row r="7" spans="1:15" ht="36" customHeight="1" x14ac:dyDescent="0.2">
      <c r="A7" s="16"/>
      <c r="B7" s="12"/>
      <c r="C7" s="103" t="s">
        <v>28</v>
      </c>
      <c r="D7" s="53" t="s">
        <v>33</v>
      </c>
      <c r="E7" s="56" t="s">
        <v>23</v>
      </c>
      <c r="F7" s="7">
        <v>1</v>
      </c>
      <c r="G7" s="81"/>
      <c r="H7" s="102">
        <f>G7</f>
        <v>0</v>
      </c>
      <c r="J7" s="73"/>
      <c r="K7" s="78"/>
      <c r="L7" s="79"/>
      <c r="M7" s="80"/>
      <c r="N7" s="80"/>
      <c r="O7" s="80"/>
    </row>
    <row r="8" spans="1:15" ht="36" customHeight="1" x14ac:dyDescent="0.2">
      <c r="A8" s="16"/>
      <c r="B8" s="12"/>
      <c r="C8" s="104" t="s">
        <v>29</v>
      </c>
      <c r="D8" s="53" t="s">
        <v>34</v>
      </c>
      <c r="E8" s="56" t="s">
        <v>23</v>
      </c>
      <c r="F8" s="8">
        <v>1</v>
      </c>
      <c r="G8" s="81"/>
      <c r="H8" s="102">
        <f>G8</f>
        <v>0</v>
      </c>
      <c r="J8" s="73"/>
      <c r="K8" s="78"/>
      <c r="L8" s="79"/>
      <c r="M8" s="80"/>
      <c r="N8" s="80"/>
      <c r="O8" s="80"/>
    </row>
    <row r="9" spans="1:15" ht="51" customHeight="1" x14ac:dyDescent="0.2">
      <c r="A9" s="16"/>
      <c r="B9" s="6"/>
      <c r="C9" s="104" t="s">
        <v>30</v>
      </c>
      <c r="D9" s="53" t="s">
        <v>18</v>
      </c>
      <c r="E9" s="56" t="s">
        <v>23</v>
      </c>
      <c r="F9" s="7">
        <v>1</v>
      </c>
      <c r="G9" s="81"/>
      <c r="H9" s="102">
        <f>G9</f>
        <v>0</v>
      </c>
      <c r="J9" s="73"/>
      <c r="K9" s="78"/>
      <c r="L9" s="79"/>
      <c r="M9" s="80"/>
      <c r="N9" s="80"/>
      <c r="O9" s="80"/>
    </row>
    <row r="10" spans="1:15" ht="36" customHeight="1" x14ac:dyDescent="0.2">
      <c r="A10" s="16"/>
      <c r="B10" s="6"/>
      <c r="C10" s="104" t="s">
        <v>31</v>
      </c>
      <c r="D10" s="53" t="s">
        <v>21</v>
      </c>
      <c r="E10" s="56" t="s">
        <v>23</v>
      </c>
      <c r="F10" s="7">
        <v>1</v>
      </c>
      <c r="G10" s="81"/>
      <c r="H10" s="102">
        <f>G10</f>
        <v>0</v>
      </c>
      <c r="J10" s="73"/>
      <c r="K10" s="78"/>
      <c r="L10" s="79"/>
      <c r="M10" s="80"/>
      <c r="N10" s="80"/>
      <c r="O10" s="80"/>
    </row>
    <row r="11" spans="1:15" ht="36" customHeight="1" x14ac:dyDescent="0.2">
      <c r="A11" s="16"/>
      <c r="B11" s="6"/>
      <c r="C11" s="104" t="s">
        <v>32</v>
      </c>
      <c r="D11" s="53" t="s">
        <v>17</v>
      </c>
      <c r="E11" s="56" t="s">
        <v>23</v>
      </c>
      <c r="F11" s="7">
        <v>1</v>
      </c>
      <c r="G11" s="81"/>
      <c r="H11" s="102">
        <f>G11</f>
        <v>0</v>
      </c>
      <c r="J11" s="73"/>
      <c r="K11" s="78"/>
      <c r="L11" s="79"/>
      <c r="M11" s="80"/>
      <c r="N11" s="80"/>
      <c r="O11" s="80"/>
    </row>
    <row r="12" spans="1:15" ht="30" customHeight="1" thickBot="1" x14ac:dyDescent="0.25">
      <c r="A12" s="17"/>
      <c r="B12" s="31" t="str">
        <f>B6</f>
        <v>A</v>
      </c>
      <c r="C12" s="89" t="str">
        <f>C6</f>
        <v>REPAIRS TO FREEDOM ROAD BRIDGES AND ASSOCIATED ROADWORKS</v>
      </c>
      <c r="D12" s="90"/>
      <c r="E12" s="90"/>
      <c r="F12" s="91"/>
      <c r="G12" s="17" t="s">
        <v>13</v>
      </c>
      <c r="H12" s="17">
        <f>SUM(H6:H11)</f>
        <v>0</v>
      </c>
      <c r="J12" s="73"/>
      <c r="K12" s="78"/>
      <c r="L12" s="79"/>
      <c r="M12" s="80"/>
      <c r="N12" s="80"/>
      <c r="O12" s="80"/>
    </row>
    <row r="13" spans="1:15" s="64" customFormat="1" ht="30" customHeight="1" thickTop="1" x14ac:dyDescent="0.2">
      <c r="A13" s="61"/>
      <c r="B13" s="62" t="s">
        <v>35</v>
      </c>
      <c r="C13" s="93" t="s">
        <v>22</v>
      </c>
      <c r="D13" s="94"/>
      <c r="E13" s="94"/>
      <c r="F13" s="95"/>
      <c r="G13" s="61"/>
      <c r="H13" s="63"/>
      <c r="J13" s="73"/>
      <c r="K13" s="78"/>
      <c r="L13" s="79"/>
      <c r="M13" s="80"/>
      <c r="N13" s="80"/>
      <c r="O13" s="80"/>
    </row>
    <row r="14" spans="1:15" s="60" customFormat="1" ht="30" customHeight="1" x14ac:dyDescent="0.2">
      <c r="A14" s="65" t="s">
        <v>24</v>
      </c>
      <c r="B14" s="54" t="s">
        <v>20</v>
      </c>
      <c r="C14" s="55" t="s">
        <v>25</v>
      </c>
      <c r="D14" s="59" t="s">
        <v>27</v>
      </c>
      <c r="E14" s="56" t="s">
        <v>23</v>
      </c>
      <c r="F14" s="71">
        <v>1</v>
      </c>
      <c r="G14" s="57"/>
      <c r="H14" s="58">
        <f>G14</f>
        <v>0</v>
      </c>
      <c r="J14" s="73"/>
      <c r="K14" s="78"/>
      <c r="L14" s="79"/>
      <c r="M14" s="80"/>
      <c r="N14" s="80"/>
      <c r="O14" s="80"/>
    </row>
    <row r="15" spans="1:15" s="64" customFormat="1" ht="30" customHeight="1" thickBot="1" x14ac:dyDescent="0.25">
      <c r="A15" s="66"/>
      <c r="B15" s="67" t="str">
        <f>B13</f>
        <v>B</v>
      </c>
      <c r="C15" s="96" t="str">
        <f>C13</f>
        <v>MOBILIZATION /DEMOLIBIZATION</v>
      </c>
      <c r="D15" s="97"/>
      <c r="E15" s="97"/>
      <c r="F15" s="98"/>
      <c r="G15" s="68" t="s">
        <v>13</v>
      </c>
      <c r="H15" s="69">
        <f>H14</f>
        <v>0</v>
      </c>
      <c r="J15" s="73"/>
      <c r="K15" s="78"/>
      <c r="L15" s="79"/>
      <c r="M15" s="80"/>
      <c r="N15" s="80"/>
      <c r="O15" s="80"/>
    </row>
    <row r="16" spans="1:15" ht="36" customHeight="1" thickTop="1" x14ac:dyDescent="0.25">
      <c r="A16" s="46"/>
      <c r="B16" s="9"/>
      <c r="C16" s="13" t="s">
        <v>14</v>
      </c>
      <c r="D16" s="21"/>
      <c r="E16" s="1"/>
      <c r="F16" s="1"/>
      <c r="G16" s="48"/>
      <c r="H16" s="51"/>
      <c r="J16" s="73"/>
      <c r="K16" s="78"/>
      <c r="L16" s="79"/>
      <c r="M16" s="80"/>
      <c r="N16" s="80"/>
      <c r="O16" s="80"/>
    </row>
    <row r="17" spans="1:15" ht="30" customHeight="1" thickBot="1" x14ac:dyDescent="0.25">
      <c r="A17" s="17"/>
      <c r="B17" s="31" t="str">
        <f>B6</f>
        <v>A</v>
      </c>
      <c r="C17" s="92" t="str">
        <f>C6</f>
        <v>REPAIRS TO FREEDOM ROAD BRIDGES AND ASSOCIATED ROADWORKS</v>
      </c>
      <c r="D17" s="90"/>
      <c r="E17" s="90"/>
      <c r="F17" s="91"/>
      <c r="G17" s="17" t="s">
        <v>13</v>
      </c>
      <c r="H17" s="17">
        <f>H12</f>
        <v>0</v>
      </c>
      <c r="J17" s="73"/>
      <c r="K17" s="78"/>
      <c r="L17" s="79"/>
      <c r="M17" s="80"/>
      <c r="N17" s="80"/>
      <c r="O17" s="80"/>
    </row>
    <row r="18" spans="1:15" ht="30" customHeight="1" thickTop="1" thickBot="1" x14ac:dyDescent="0.25">
      <c r="A18" s="23"/>
      <c r="B18" s="31" t="str">
        <f>B13</f>
        <v>B</v>
      </c>
      <c r="C18" s="99" t="str">
        <f>C13</f>
        <v>MOBILIZATION /DEMOLIBIZATION</v>
      </c>
      <c r="D18" s="100"/>
      <c r="E18" s="100"/>
      <c r="F18" s="101"/>
      <c r="G18" s="23" t="s">
        <v>13</v>
      </c>
      <c r="H18" s="23">
        <f>H15</f>
        <v>0</v>
      </c>
      <c r="J18" s="73"/>
      <c r="K18" s="78"/>
      <c r="L18" s="79"/>
      <c r="M18" s="80"/>
      <c r="N18" s="80"/>
      <c r="O18" s="80"/>
    </row>
    <row r="19" spans="1:15" s="30" customFormat="1" ht="37.9" customHeight="1" thickTop="1" x14ac:dyDescent="0.2">
      <c r="A19" s="16"/>
      <c r="B19" s="87" t="s">
        <v>16</v>
      </c>
      <c r="C19" s="88"/>
      <c r="D19" s="88"/>
      <c r="E19" s="88"/>
      <c r="F19" s="88"/>
      <c r="G19" s="82">
        <f>SUM(H17:H18)</f>
        <v>0</v>
      </c>
      <c r="H19" s="83"/>
      <c r="J19" s="73"/>
      <c r="K19" s="78"/>
      <c r="L19" s="79"/>
      <c r="M19" s="80"/>
      <c r="N19" s="80"/>
      <c r="O19" s="80"/>
    </row>
    <row r="20" spans="1:15" ht="15.95" customHeight="1" x14ac:dyDescent="0.2">
      <c r="A20" s="47"/>
      <c r="B20" s="42"/>
      <c r="C20" s="43"/>
      <c r="D20" s="44"/>
      <c r="E20" s="43"/>
      <c r="F20" s="43"/>
      <c r="G20" s="22"/>
      <c r="H20" s="52"/>
      <c r="J20" s="73"/>
      <c r="K20" s="78"/>
      <c r="L20" s="79"/>
      <c r="M20" s="80"/>
      <c r="N20" s="80"/>
      <c r="O20" s="80"/>
    </row>
  </sheetData>
  <sheetProtection algorithmName="SHA-512" hashValue="kXR4Ek29nvhzRM2Wl09EhGG2KaNVrMnOgc/ArQ+X6lSfm5VYVdBZ/YnI22KdCRzOYSNpmmhzdKPcaYypXAD7Hw==" saltValue="OtTv0WtCdwX785ZfCfqvIA==" spinCount="100000" sheet="1" objects="1" scenarios="1" selectLockedCells="1"/>
  <mergeCells count="8">
    <mergeCell ref="G19:H19"/>
    <mergeCell ref="C6:F6"/>
    <mergeCell ref="B19:F19"/>
    <mergeCell ref="C12:F12"/>
    <mergeCell ref="C17:F17"/>
    <mergeCell ref="C13:F13"/>
    <mergeCell ref="C15:F15"/>
    <mergeCell ref="C18:F18"/>
  </mergeCells>
  <phoneticPr fontId="0" type="noConversion"/>
  <conditionalFormatting sqref="D14">
    <cfRule type="cellIs" dxfId="3" priority="5" stopIfTrue="1" operator="equal">
      <formula>"CW 2130-R11"</formula>
    </cfRule>
    <cfRule type="cellIs" dxfId="2" priority="6" stopIfTrue="1" operator="equal">
      <formula>"CW 3120-R2"</formula>
    </cfRule>
    <cfRule type="cellIs" dxfId="1" priority="7" stopIfTrue="1" operator="equal">
      <formula>"CW 3240-R7"</formula>
    </cfRule>
  </conditionalFormatting>
  <conditionalFormatting sqref="G14">
    <cfRule type="expression" dxfId="0" priority="1">
      <formula>G14&gt;G19*0.05</formula>
    </cfRule>
  </conditionalFormatting>
  <dataValidations count="2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14" xr:uid="{00000000-0002-0000-0100-000000000000}">
      <formula1>IF(AND(G14&gt;=0.01,G14&lt;=G19*0.05),ROUND(G14,2),0.01)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7:G11" xr:uid="{1CC416DE-C0A4-4936-869A-4EFF48A4C5BA}">
      <formula1>IF(G7&gt;=0.01,ROUND(G7,2),0.01)</formula1>
    </dataValidation>
  </dataValidations>
  <pageMargins left="0.51181102362204722" right="0.51181102362204722" top="0.74803149606299213" bottom="0.74803149606299213" header="0.23622047244094491" footer="0.23622047244094491"/>
  <pageSetup scale="75" orientation="portrait" r:id="rId1"/>
  <headerFooter alignWithMargins="0">
    <oddHeader>&amp;L&amp;10The City of Winnipeg
Tender No. 996-2022
&amp;R&amp;10Bid Submission
&amp;P of &amp;N</oddHeader>
    <oddFooter xml:space="preserve">&amp;R                   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Dec. 20, 2022
by C. Humbert
File Size = 20.1 KB</dc:description>
  <cp:lastModifiedBy>Windows User</cp:lastModifiedBy>
  <cp:lastPrinted>2022-12-20T14:34:04Z</cp:lastPrinted>
  <dcterms:created xsi:type="dcterms:W3CDTF">1999-03-31T15:44:33Z</dcterms:created>
  <dcterms:modified xsi:type="dcterms:W3CDTF">2022-12-20T17:25:37Z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Folder_Number">
    <vt:lpwstr/>
  </property>
  <property fmtid="{D5CDD505-2E9C-101B-9397-08002B2CF9AE}" pid="5" name="Folder_Code">
    <vt:lpwstr/>
  </property>
  <property fmtid="{D5CDD505-2E9C-101B-9397-08002B2CF9AE}" pid="6" name="Folder_Name">
    <vt:lpwstr/>
  </property>
  <property fmtid="{D5CDD505-2E9C-101B-9397-08002B2CF9AE}" pid="7" name="Folder_Description">
    <vt:lpwstr/>
  </property>
  <property fmtid="{D5CDD505-2E9C-101B-9397-08002B2CF9AE}" pid="8" name="/Folder_Name/">
    <vt:lpwstr/>
  </property>
  <property fmtid="{D5CDD505-2E9C-101B-9397-08002B2CF9AE}" pid="9" name="/Folder_Description/">
    <vt:lpwstr/>
  </property>
  <property fmtid="{D5CDD505-2E9C-101B-9397-08002B2CF9AE}" pid="10" name="Folder_Version">
    <vt:lpwstr/>
  </property>
  <property fmtid="{D5CDD505-2E9C-101B-9397-08002B2CF9AE}" pid="11" name="Folder_VersionSeq">
    <vt:lpwstr/>
  </property>
  <property fmtid="{D5CDD505-2E9C-101B-9397-08002B2CF9AE}" pid="12" name="Folder_Manager">
    <vt:lpwstr/>
  </property>
  <property fmtid="{D5CDD505-2E9C-101B-9397-08002B2CF9AE}" pid="13" name="Folder_ManagerDesc">
    <vt:lpwstr/>
  </property>
  <property fmtid="{D5CDD505-2E9C-101B-9397-08002B2CF9AE}" pid="14" name="Folder_Storage">
    <vt:lpwstr/>
  </property>
  <property fmtid="{D5CDD505-2E9C-101B-9397-08002B2CF9AE}" pid="15" name="Folder_StorageDesc">
    <vt:lpwstr/>
  </property>
  <property fmtid="{D5CDD505-2E9C-101B-9397-08002B2CF9AE}" pid="16" name="Folder_Creator">
    <vt:lpwstr/>
  </property>
  <property fmtid="{D5CDD505-2E9C-101B-9397-08002B2CF9AE}" pid="17" name="Folder_CreatorDesc">
    <vt:lpwstr/>
  </property>
  <property fmtid="{D5CDD505-2E9C-101B-9397-08002B2CF9AE}" pid="18" name="Folder_CreateDate">
    <vt:lpwstr/>
  </property>
  <property fmtid="{D5CDD505-2E9C-101B-9397-08002B2CF9AE}" pid="19" name="Folder_Updater">
    <vt:lpwstr/>
  </property>
  <property fmtid="{D5CDD505-2E9C-101B-9397-08002B2CF9AE}" pid="20" name="Folder_UpdaterDesc">
    <vt:lpwstr/>
  </property>
  <property fmtid="{D5CDD505-2E9C-101B-9397-08002B2CF9AE}" pid="21" name="Folder_UpdateDate">
    <vt:lpwstr/>
  </property>
  <property fmtid="{D5CDD505-2E9C-101B-9397-08002B2CF9AE}" pid="22" name="Document_Number">
    <vt:lpwstr/>
  </property>
  <property fmtid="{D5CDD505-2E9C-101B-9397-08002B2CF9AE}" pid="23" name="Document_Name">
    <vt:lpwstr/>
  </property>
  <property fmtid="{D5CDD505-2E9C-101B-9397-08002B2CF9AE}" pid="24" name="Document_FileName">
    <vt:lpwstr/>
  </property>
  <property fmtid="{D5CDD505-2E9C-101B-9397-08002B2CF9AE}" pid="25" name="Document_Version">
    <vt:lpwstr/>
  </property>
  <property fmtid="{D5CDD505-2E9C-101B-9397-08002B2CF9AE}" pid="26" name="Document_VersionSeq">
    <vt:lpwstr/>
  </property>
  <property fmtid="{D5CDD505-2E9C-101B-9397-08002B2CF9AE}" pid="27" name="Document_Creator">
    <vt:lpwstr/>
  </property>
  <property fmtid="{D5CDD505-2E9C-101B-9397-08002B2CF9AE}" pid="28" name="Document_CreatorDesc">
    <vt:lpwstr/>
  </property>
  <property fmtid="{D5CDD505-2E9C-101B-9397-08002B2CF9AE}" pid="29" name="Document_CreateDate">
    <vt:lpwstr/>
  </property>
  <property fmtid="{D5CDD505-2E9C-101B-9397-08002B2CF9AE}" pid="30" name="Document_Updater">
    <vt:lpwstr/>
  </property>
  <property fmtid="{D5CDD505-2E9C-101B-9397-08002B2CF9AE}" pid="31" name="Document_UpdaterDesc">
    <vt:lpwstr/>
  </property>
  <property fmtid="{D5CDD505-2E9C-101B-9397-08002B2CF9AE}" pid="32" name="Document_UpdateDate">
    <vt:lpwstr/>
  </property>
  <property fmtid="{D5CDD505-2E9C-101B-9397-08002B2CF9AE}" pid="33" name="Document_Size">
    <vt:lpwstr/>
  </property>
  <property fmtid="{D5CDD505-2E9C-101B-9397-08002B2CF9AE}" pid="34" name="Document_Storage">
    <vt:lpwstr/>
  </property>
  <property fmtid="{D5CDD505-2E9C-101B-9397-08002B2CF9AE}" pid="35" name="Document_StorageDesc">
    <vt:lpwstr/>
  </property>
  <property fmtid="{D5CDD505-2E9C-101B-9397-08002B2CF9AE}" pid="36" name="Document_Department">
    <vt:lpwstr/>
  </property>
  <property fmtid="{D5CDD505-2E9C-101B-9397-08002B2CF9AE}" pid="37" name="Document_DepartmentDesc">
    <vt:lpwstr/>
  </property>
</Properties>
</file>