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949-2022\WORK IN PROGRESS\FTP2023 01 06\949-2022\"/>
    </mc:Choice>
  </mc:AlternateContent>
  <xr:revisionPtr revIDLastSave="0" documentId="13_ncr:1_{4D662CFF-CC6E-4395-9FE7-66C7AAF9B332}" xr6:coauthVersionLast="36" xr6:coauthVersionMax="36" xr10:uidLastSave="{00000000-0000-0000-0000-000000000000}"/>
  <bookViews>
    <workbookView xWindow="0" yWindow="0" windowWidth="28800" windowHeight="11325" tabRatio="724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0" i="2" l="1"/>
  <c r="G7" i="2"/>
  <c r="G8" i="2"/>
  <c r="G9" i="2"/>
  <c r="G6" i="2"/>
  <c r="A7" i="2" l="1"/>
  <c r="E13" i="2" l="1"/>
  <c r="A8" i="2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<sst xmlns="http://schemas.openxmlformats.org/spreadsheetml/2006/main" count="29" uniqueCount="25">
  <si>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</si>
  <si>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</si>
  <si>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</si>
  <si>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</si>
  <si>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</si>
  <si>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</si>
  <si>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</si>
  <si>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Lump Sum</t>
  </si>
  <si>
    <t>TOTAL BID PRICE (GST extra) (in numbers)</t>
  </si>
  <si>
    <t>Data Collection and Assessment</t>
  </si>
  <si>
    <t>Detailed Water Quality Monitoring Plan</t>
  </si>
  <si>
    <t>Management and execution of the River, Stream and CSO Discharge Monitoring and Sample Testing</t>
  </si>
  <si>
    <t>River, Stream and CSO Discharge Water Quality Monitoring Report</t>
  </si>
  <si>
    <t xml:space="preserve">Additional Work Allowance </t>
  </si>
  <si>
    <t>Fee</t>
  </si>
  <si>
    <t>D7.2</t>
  </si>
  <si>
    <t>D7.3</t>
  </si>
  <si>
    <t>D7.4</t>
  </si>
  <si>
    <t>D7.5</t>
  </si>
  <si>
    <t>D7.12</t>
  </si>
  <si>
    <t>Disbursment</t>
  </si>
  <si>
    <t>Total Fee</t>
  </si>
  <si>
    <t>Maxmium Total Fee for Project is $1,200,000.00 (See D7.16)</t>
  </si>
  <si>
    <t>For general deliverable and meeting requirements associated with each Fixed Price item, see D6</t>
  </si>
  <si>
    <t>Name of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</si>
</sst>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4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75" fontId="0" fillId="0" borderId="30" xfId="0" applyNumberFormat="1" applyBorder="1" applyAlignment="1" applyProtection="1">
      <alignment horizontal="right"/>
      <protection locked="0"/>
    </xf>
    <xf numFmtId="175" fontId="1" fillId="0" borderId="12" xfId="0" applyNumberFormat="1" applyFont="1" applyBorder="1" applyAlignment="1" applyProtection="1">
      <alignment horizontal="center" wrapText="1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164" fontId="0" fillId="0" borderId="0" xfId="0" applyNumberFormat="1" applyAlignment="1" applyProtection="1">
      <alignment wrapText="1"/>
    </xf>
    <xf numFmtId="164" fontId="0" fillId="0" borderId="16" xfId="0" applyNumberFormat="1" applyBorder="1" applyAlignment="1" applyProtection="1">
      <alignment horizontal="left" wrapText="1"/>
    </xf>
    <xf numFmtId="164" fontId="0" fillId="0" borderId="0" xfId="0" applyNumberFormat="1" applyBorder="1" applyAlignment="1" applyProtection="1">
      <alignment horizontal="left" wrapText="1"/>
    </xf>
    <xf numFmtId="164" fontId="0" fillId="0" borderId="15" xfId="0" applyNumberFormat="1" applyBorder="1" applyAlignment="1" applyProtection="1">
      <alignment horizontal="left" wrapText="1"/>
    </xf>
    <xf numFmtId="164" fontId="0" fillId="0" borderId="14" xfId="0" applyNumberFormat="1" applyBorder="1" applyAlignment="1" applyProtection="1">
      <alignment horizontal="left"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175" fontId="0" fillId="0" borderId="26" xfId="0" applyNumberFormat="1" applyBorder="1" applyAlignment="1" applyProtection="1">
      <alignment horizontal="right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4" fontId="3" fillId="0" borderId="19" xfId="0" applyNumberFormat="1" applyFon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horizontal="center" wrapText="1"/>
    </xf>
    <xf numFmtId="175" fontId="0" fillId="0" borderId="19" xfId="0" applyNumberFormat="1" applyBorder="1" applyAlignment="1" applyProtection="1">
      <alignment horizontal="center"/>
      <protection locked="0"/>
    </xf>
    <xf numFmtId="175" fontId="0" fillId="0" borderId="21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center"/>
      <protection locked="0"/>
    </xf>
    <xf numFmtId="175" fontId="0" fillId="0" borderId="22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Normal="100" zoomScaleSheetLayoutView="100" workbookViewId="0">
      <selection activeCell="E15" sqref="E15:G16"/>
    </sheetView>
  </sheetViews>
  <sheetFormatPr defaultColWidth="9.140625"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29"/>
      <c r="B1" s="29"/>
      <c r="C1" s="30" t="s">
        <v>0</v>
      </c>
      <c r="D1" s="30"/>
    </row>
    <row r="2" spans="1:7" x14ac:dyDescent="0.2">
      <c r="A2" s="31"/>
      <c r="B2" s="31"/>
      <c r="C2" s="32" t="s">
        <v>1</v>
      </c>
      <c r="D2" s="32"/>
      <c r="E2" s="4"/>
      <c r="F2" s="4"/>
      <c r="G2" s="4"/>
    </row>
    <row r="3" spans="1:7" x14ac:dyDescent="0.2">
      <c r="A3" s="33"/>
      <c r="B3" s="31"/>
      <c r="C3" s="34"/>
      <c r="E3" s="4"/>
      <c r="F3" s="4"/>
      <c r="G3" s="4"/>
    </row>
    <row r="4" spans="1:7" x14ac:dyDescent="0.2">
      <c r="A4" s="3" t="s">
        <v>2</v>
      </c>
      <c r="E4" s="4"/>
      <c r="F4" s="4"/>
      <c r="G4" s="4"/>
    </row>
    <row r="5" spans="1:7" ht="22.5" x14ac:dyDescent="0.2">
      <c r="A5" s="35" t="s">
        <v>3</v>
      </c>
      <c r="B5" s="35" t="s">
        <v>4</v>
      </c>
      <c r="C5" s="36" t="s">
        <v>5</v>
      </c>
      <c r="D5" s="36" t="s">
        <v>6</v>
      </c>
      <c r="E5" s="19" t="s">
        <v>14</v>
      </c>
      <c r="F5" s="19" t="s">
        <v>20</v>
      </c>
      <c r="G5" s="19" t="s">
        <v>21</v>
      </c>
    </row>
    <row r="6" spans="1:7" ht="30" customHeight="1" x14ac:dyDescent="0.2">
      <c r="A6" s="37">
        <v>1</v>
      </c>
      <c r="B6" s="38" t="s">
        <v>9</v>
      </c>
      <c r="C6" s="39" t="s">
        <v>15</v>
      </c>
      <c r="D6" s="40" t="s">
        <v>7</v>
      </c>
      <c r="E6" s="1"/>
      <c r="F6" s="18"/>
      <c r="G6" s="6">
        <f>E6+F6</f>
        <v>0</v>
      </c>
    </row>
    <row r="7" spans="1:7" ht="25.5" x14ac:dyDescent="0.2">
      <c r="A7" s="42">
        <f>A6+1</f>
        <v>2</v>
      </c>
      <c r="B7" s="43" t="s">
        <v>10</v>
      </c>
      <c r="C7" s="44" t="s">
        <v>16</v>
      </c>
      <c r="D7" s="40" t="s">
        <v>7</v>
      </c>
      <c r="E7" s="1"/>
      <c r="F7" s="18"/>
      <c r="G7" s="6">
        <f t="shared" ref="G7:G10" si="0">E7+F7</f>
        <v>0</v>
      </c>
    </row>
    <row r="8" spans="1:7" ht="43.5" customHeight="1" x14ac:dyDescent="0.2">
      <c r="A8" s="42">
        <f t="shared" ref="A8:A10" si="1">A7+1</f>
        <v>3</v>
      </c>
      <c r="B8" s="45" t="s">
        <v>11</v>
      </c>
      <c r="C8" s="44" t="s">
        <v>17</v>
      </c>
      <c r="D8" s="40" t="s">
        <v>7</v>
      </c>
      <c r="E8" s="1"/>
      <c r="F8" s="18"/>
      <c r="G8" s="6">
        <f t="shared" si="0"/>
        <v>0</v>
      </c>
    </row>
    <row r="9" spans="1:7" ht="36.75" customHeight="1" x14ac:dyDescent="0.2">
      <c r="A9" s="42">
        <f t="shared" si="1"/>
        <v>4</v>
      </c>
      <c r="B9" s="43" t="s">
        <v>12</v>
      </c>
      <c r="C9" s="44" t="s">
        <v>18</v>
      </c>
      <c r="D9" s="40" t="s">
        <v>7</v>
      </c>
      <c r="E9" s="1"/>
      <c r="F9" s="18"/>
      <c r="G9" s="6">
        <f t="shared" si="0"/>
        <v>0</v>
      </c>
    </row>
    <row r="10" spans="1:7" ht="34.5" customHeight="1" thickBot="1" x14ac:dyDescent="0.25">
      <c r="A10" s="42">
        <f t="shared" si="1"/>
        <v>5</v>
      </c>
      <c r="B10" s="44" t="s">
        <v>13</v>
      </c>
      <c r="C10" s="44" t="s">
        <v>19</v>
      </c>
      <c r="D10" s="40" t="s">
        <v>7</v>
      </c>
      <c r="E10" s="41">
        <v>500000</v>
      </c>
      <c r="F10" s="18"/>
      <c r="G10" s="6">
        <f t="shared" si="0"/>
        <v>500000</v>
      </c>
    </row>
    <row r="11" spans="1:7" ht="15" thickTop="1" x14ac:dyDescent="0.2">
      <c r="A11" s="8"/>
      <c r="B11" s="9"/>
      <c r="C11" s="9"/>
      <c r="D11" s="10"/>
      <c r="E11" s="11"/>
      <c r="F11" s="11"/>
      <c r="G11" s="12"/>
    </row>
    <row r="12" spans="1:7" ht="14.25" x14ac:dyDescent="0.2">
      <c r="A12" s="46"/>
      <c r="B12" s="47"/>
      <c r="C12" s="47"/>
      <c r="D12" s="48"/>
      <c r="E12" s="20"/>
      <c r="F12" s="20"/>
      <c r="G12" s="21"/>
    </row>
    <row r="13" spans="1:7" ht="14.25" x14ac:dyDescent="0.2">
      <c r="A13" s="46" t="s">
        <v>8</v>
      </c>
      <c r="D13" s="48"/>
      <c r="E13" s="22">
        <f>SUM(G6:G10)</f>
        <v>500000</v>
      </c>
      <c r="F13" s="22"/>
      <c r="G13" s="23"/>
    </row>
    <row r="14" spans="1:7" ht="14.25" x14ac:dyDescent="0.2">
      <c r="A14" s="49"/>
      <c r="B14" s="50"/>
      <c r="C14" s="50"/>
      <c r="D14" s="51"/>
      <c r="E14" s="13"/>
      <c r="F14" s="13"/>
      <c r="G14" s="13"/>
    </row>
    <row r="15" spans="1:7" x14ac:dyDescent="0.2">
      <c r="A15" s="14"/>
      <c r="B15" s="52"/>
      <c r="C15" s="52"/>
      <c r="D15" s="53"/>
      <c r="E15" s="60"/>
      <c r="F15" s="60"/>
      <c r="G15" s="61"/>
    </row>
    <row r="16" spans="1:7" x14ac:dyDescent="0.2">
      <c r="A16" s="15" t="s">
        <v>22</v>
      </c>
      <c r="B16" s="52"/>
      <c r="C16" s="52"/>
      <c r="D16" s="53"/>
      <c r="E16" s="62"/>
      <c r="F16" s="62"/>
      <c r="G16" s="63"/>
    </row>
    <row r="17" spans="1:7" ht="13.15" customHeight="1" x14ac:dyDescent="0.2">
      <c r="A17" s="25" t="s">
        <v>23</v>
      </c>
      <c r="B17" s="26"/>
      <c r="C17" s="26"/>
      <c r="D17" s="53"/>
      <c r="E17" s="56" t="s">
        <v>24</v>
      </c>
      <c r="F17" s="57"/>
      <c r="G17" s="58"/>
    </row>
    <row r="18" spans="1:7" x14ac:dyDescent="0.2">
      <c r="A18" s="27"/>
      <c r="B18" s="28"/>
      <c r="C18" s="28"/>
      <c r="D18" s="59"/>
      <c r="E18" s="54"/>
      <c r="F18" s="54"/>
      <c r="G18" s="55"/>
    </row>
    <row r="20" spans="1:7" x14ac:dyDescent="0.2">
      <c r="A20" s="16"/>
    </row>
    <row r="21" spans="1:7" x14ac:dyDescent="0.2">
      <c r="A21" s="7"/>
      <c r="B21" s="24"/>
      <c r="C21" s="24"/>
      <c r="D21" s="24"/>
      <c r="E21" s="17"/>
      <c r="F21" s="17"/>
      <c r="G21" s="17"/>
    </row>
    <row r="22" spans="1:7" x14ac:dyDescent="0.2">
      <c r="A22" s="7"/>
      <c r="B22" s="24"/>
      <c r="C22" s="24"/>
      <c r="D22" s="24"/>
      <c r="E22" s="17"/>
      <c r="F22" s="17"/>
      <c r="G22" s="17"/>
    </row>
    <row r="23" spans="1:7" x14ac:dyDescent="0.2">
      <c r="A23" s="7"/>
      <c r="B23" s="24"/>
      <c r="C23" s="24"/>
      <c r="D23" s="24"/>
      <c r="E23" s="17"/>
      <c r="F23" s="17"/>
      <c r="G23" s="17"/>
    </row>
    <row r="24" spans="1:7" x14ac:dyDescent="0.2">
      <c r="A24" s="7"/>
      <c r="B24" s="24"/>
      <c r="C24" s="24"/>
      <c r="D24" s="24"/>
      <c r="E24" s="17"/>
      <c r="F24" s="17"/>
      <c r="G24" s="17"/>
    </row>
    <row r="25" spans="1:7" x14ac:dyDescent="0.2">
      <c r="A25" s="7"/>
      <c r="B25" s="24"/>
      <c r="C25" s="24"/>
      <c r="D25" s="24"/>
      <c r="E25" s="17"/>
      <c r="F25" s="17"/>
      <c r="G25" s="17"/>
    </row>
    <row r="26" spans="1:7" x14ac:dyDescent="0.2">
      <c r="A26" s="7"/>
      <c r="B26" s="24"/>
      <c r="C26" s="24"/>
      <c r="D26" s="24"/>
      <c r="E26" s="17"/>
      <c r="F26" s="17"/>
      <c r="G26" s="17"/>
    </row>
    <row r="27" spans="1:7" x14ac:dyDescent="0.2">
      <c r="A27" s="7"/>
      <c r="B27" s="24"/>
      <c r="C27" s="24"/>
      <c r="D27" s="24"/>
      <c r="E27" s="17"/>
      <c r="F27" s="17"/>
      <c r="G27" s="17"/>
    </row>
    <row r="28" spans="1:7" x14ac:dyDescent="0.2">
      <c r="A28" s="7"/>
      <c r="B28" s="24"/>
      <c r="C28" s="24"/>
      <c r="D28" s="24"/>
      <c r="E28" s="17"/>
      <c r="F28" s="17"/>
      <c r="G28" s="17"/>
    </row>
    <row r="29" spans="1:7" x14ac:dyDescent="0.2">
      <c r="A29" s="7"/>
      <c r="B29" s="24"/>
      <c r="C29" s="24"/>
      <c r="D29" s="24"/>
      <c r="E29" s="17"/>
      <c r="F29" s="17"/>
      <c r="G29" s="17"/>
    </row>
    <row r="30" spans="1:7" x14ac:dyDescent="0.2">
      <c r="A30" s="7"/>
      <c r="B30" s="24"/>
      <c r="C30" s="24"/>
      <c r="D30" s="24"/>
      <c r="E30" s="17"/>
      <c r="F30" s="17"/>
      <c r="G30" s="17"/>
    </row>
    <row r="31" spans="1:7" x14ac:dyDescent="0.2">
      <c r="A31" s="7"/>
      <c r="B31" s="24"/>
      <c r="C31" s="24"/>
      <c r="D31" s="24"/>
      <c r="E31" s="17"/>
      <c r="F31" s="17"/>
      <c r="G31" s="17"/>
    </row>
    <row r="32" spans="1:7" x14ac:dyDescent="0.2">
      <c r="A32" s="7"/>
      <c r="B32" s="24"/>
      <c r="C32" s="24"/>
      <c r="D32" s="24"/>
      <c r="E32" s="17"/>
      <c r="F32" s="17"/>
      <c r="G32" s="17"/>
    </row>
    <row r="33" spans="1:7" x14ac:dyDescent="0.2">
      <c r="A33" s="7"/>
      <c r="B33" s="24"/>
      <c r="C33" s="24"/>
      <c r="D33" s="24"/>
      <c r="E33" s="17"/>
      <c r="F33" s="17"/>
      <c r="G33" s="17"/>
    </row>
    <row r="34" spans="1:7" x14ac:dyDescent="0.2">
      <c r="A34" s="7"/>
      <c r="B34" s="24"/>
      <c r="C34" s="24"/>
      <c r="D34" s="24"/>
      <c r="E34" s="17"/>
      <c r="F34" s="17"/>
      <c r="G34" s="17"/>
    </row>
    <row r="35" spans="1:7" x14ac:dyDescent="0.2">
      <c r="A35" s="7"/>
      <c r="B35" s="24"/>
      <c r="C35" s="24"/>
      <c r="D35" s="24"/>
      <c r="E35" s="17"/>
      <c r="F35" s="17"/>
      <c r="G35" s="17"/>
    </row>
    <row r="36" spans="1:7" x14ac:dyDescent="0.2">
      <c r="A36" s="7"/>
      <c r="B36" s="24"/>
      <c r="C36" s="24"/>
      <c r="D36" s="24"/>
      <c r="E36" s="17"/>
      <c r="F36" s="17"/>
      <c r="G36" s="17"/>
    </row>
    <row r="37" spans="1:7" x14ac:dyDescent="0.2">
      <c r="A37" s="7"/>
      <c r="B37" s="24"/>
      <c r="C37" s="24"/>
      <c r="D37" s="24"/>
      <c r="E37" s="17"/>
      <c r="F37" s="17"/>
      <c r="G37" s="17"/>
    </row>
    <row r="38" spans="1:7" x14ac:dyDescent="0.2">
      <c r="A38" s="7"/>
      <c r="B38" s="24"/>
      <c r="C38" s="24"/>
      <c r="D38" s="24"/>
      <c r="E38" s="17"/>
      <c r="F38" s="17"/>
      <c r="G38" s="17"/>
    </row>
  </sheetData>
  <sheetProtection algorithmName="SHA-512" hashValue="MMUkgD+QZafMfVbOxs/DmUELGwcY67CyIFWIXD2P8uzvuECigmWFYhMTsSwWLwKKt6mzFfChdLiHqiReosX+0w==" saltValue="URBpUNTSWE1eY65QhinQCw==" spinCount="100000" sheet="1" objects="1" scenarios="1" selectLockedCells="1"/>
  <mergeCells count="26">
    <mergeCell ref="B38:D38"/>
    <mergeCell ref="B31:D31"/>
    <mergeCell ref="B32:D32"/>
    <mergeCell ref="B35:D35"/>
    <mergeCell ref="B36:D36"/>
    <mergeCell ref="B34:D34"/>
    <mergeCell ref="B33:D33"/>
    <mergeCell ref="E13:G13"/>
    <mergeCell ref="B21:D21"/>
    <mergeCell ref="B29:D29"/>
    <mergeCell ref="B37:D37"/>
    <mergeCell ref="B30:D30"/>
    <mergeCell ref="B25:D25"/>
    <mergeCell ref="B26:D26"/>
    <mergeCell ref="B27:D27"/>
    <mergeCell ref="B28:D28"/>
    <mergeCell ref="B22:D22"/>
    <mergeCell ref="B23:D23"/>
    <mergeCell ref="B24:D24"/>
    <mergeCell ref="A17:C18"/>
    <mergeCell ref="E15:G16"/>
    <mergeCell ref="A2:B2"/>
    <mergeCell ref="C1:D1"/>
    <mergeCell ref="A1:B1"/>
    <mergeCell ref="E12:G12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E6:F10" xr:uid="{00000000-0002-0000-0100-000000000000}">
      <formula1>IF(E6&gt;=0,ROUND(E6,2),0.01)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No.949-2022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2023-01-06T21:49:12Z</dcterms:modified>
  <cp:category/>
  <cp:contentStatus/>
</cp:coreProperties>
</file>