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931-2022\WORK IN PROGRESS\931-2022\"/>
    </mc:Choice>
  </mc:AlternateContent>
  <xr:revisionPtr revIDLastSave="0" documentId="8_{7D0F7058-064F-4E90-81ED-CE14E8EDA1CF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prices'!$A$5:$G$23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prices'!$A$1:$G$30</definedName>
    <definedName name="Print_Area_1">'Unit prices'!$A$6:$G$32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7" i="2" l="1"/>
  <c r="G6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A7" i="2" l="1"/>
  <c r="F26" i="2" l="1"/>
  <c r="A8" i="2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<sst xmlns="http://schemas.openxmlformats.org/spreadsheetml/2006/main" count="84" uniqueCount="53">
  <si>
    <t>FORM B:PRICES</t>
  </si>
  <si>
    <t>(See "Prices" clause in tender document)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</si>
  <si>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</si>
  <si>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</si>
  <si>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</si>
  <si>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</si>
  <si>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</si>
  <si>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</si>
  <si>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</si>
  <si>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</si>
  <si>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</si>
  <si>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TOTAL BID PRICE (GST extra) (in numbers)</t>
  </si>
  <si>
    <t>E2.3</t>
  </si>
  <si>
    <t>E2.5</t>
  </si>
  <si>
    <t>E2.6</t>
  </si>
  <si>
    <t xml:space="preserve">$   - </t>
  </si>
  <si>
    <t>Per Hour</t>
  </si>
  <si>
    <t>Per Occurrence</t>
  </si>
  <si>
    <t>Security Foot Patrol (Stat/Civic Holiday)</t>
  </si>
  <si>
    <t>Security Mobile Patrols (Stat/Civic Holiday)</t>
  </si>
  <si>
    <t>Security Alarm Response (Stat/Civic Holiday)</t>
  </si>
  <si>
    <t>Security Mobile/Foot Patrols - 600 Brandon Ave. and 1520 Main Street (Stat/Civic Holiday)</t>
  </si>
  <si>
    <t>Security Foot Patrol (Regular Hours)</t>
  </si>
  <si>
    <t>Security Foot Patrol (Overtime Hours)</t>
  </si>
  <si>
    <t>Security Officer - 495 Portage Ave. - WPA (Regular Hours)</t>
  </si>
  <si>
    <t>Security Mobile Patrols (Regular Hours)</t>
  </si>
  <si>
    <t>Security Mobile Patrols - Book Chute Clearing</t>
  </si>
  <si>
    <t>Security Alarm Response (Regular Hours)</t>
  </si>
  <si>
    <t>Security Alarm Response (Overtime Hours)</t>
  </si>
  <si>
    <t>Security Mobile/Foot Patrols - 600 Brandon Ave. and 1520 Main Street (Regular Hours)</t>
  </si>
  <si>
    <t xml:space="preserve">Security Foot Patrols (regular hours,20:00 to 08:00, seven (7) days per week excluding Stat./Civic Holidays) from June 1 to Mid-September </t>
  </si>
  <si>
    <t>Hour</t>
  </si>
  <si>
    <t xml:space="preserve">Security Foot Security Foot Patrols (regular hours,20:00 to 08:00, Stat/Civic Holidays) from June 1 to Mid-September </t>
  </si>
  <si>
    <t xml:space="preserve">Security Foot Patrols (regular hours,18:00 to 06:00, seven (7) days per week excluding Stat./Civic Holidays) from June 1 to Mid-September </t>
  </si>
  <si>
    <t xml:space="preserve">Security Foot Security Foot Patrols (regular hours,18:00 to 06:00, Stat/Civic Holidays) from June 1 to Mid-September </t>
  </si>
  <si>
    <t>E2.2</t>
  </si>
  <si>
    <t>E2.4</t>
  </si>
  <si>
    <t>E2.7</t>
  </si>
  <si>
    <t>E2.8</t>
  </si>
  <si>
    <t>E2.9</t>
  </si>
  <si>
    <t>E2.10</t>
  </si>
  <si>
    <t>E2.11</t>
  </si>
  <si>
    <t>E2.12</t>
  </si>
  <si>
    <t>E2.13</t>
  </si>
  <si>
    <t>E2.14</t>
  </si>
  <si>
    <t>E2.15</t>
  </si>
  <si>
    <t>E2.16</t>
  </si>
  <si>
    <t>E2.17</t>
  </si>
  <si>
    <t>E2.18</t>
  </si>
  <si>
    <t>E2.19</t>
  </si>
  <si>
    <t>Security Foot Patrols (overtime) from June 1 to Mid-September (9 locations)</t>
  </si>
  <si>
    <t>Security Foot Patrols (overtime) from June 1 to Mid-September (2 locations)</t>
  </si>
  <si>
    <t>Name of Proponent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</si>
</sst>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0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1" fillId="24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167" fontId="25" fillId="0" borderId="11" applyFill="0">
      <alignment horizontal="right" vertical="top"/>
    </xf>
    <xf numFmtId="167" fontId="25" fillId="0" borderId="11" applyFill="0">
      <alignment horizontal="right" vertical="top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6" fillId="0" borderId="12" applyFill="0">
      <alignment horizontal="center" vertical="center" wrapText="1"/>
    </xf>
    <xf numFmtId="0" fontId="26" fillId="0" borderId="12" applyFill="0">
      <alignment horizontal="center" vertical="center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165" fontId="28" fillId="0" borderId="13" applyFill="0">
      <alignment horizontal="centerContinuous" wrapText="1"/>
    </xf>
    <xf numFmtId="165" fontId="28" fillId="0" borderId="13" applyFill="0">
      <alignment horizontal="centerContinuous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172" fontId="25" fillId="0" borderId="10" applyFill="0"/>
    <xf numFmtId="172" fontId="25" fillId="0" borderId="10" applyFill="0"/>
    <xf numFmtId="172" fontId="25" fillId="0" borderId="10" applyFill="0"/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/>
    <xf numFmtId="166" fontId="25" fillId="0" borderId="10" applyFill="0"/>
    <xf numFmtId="166" fontId="25" fillId="0" borderId="10" applyFill="0"/>
    <xf numFmtId="166" fontId="25" fillId="0" borderId="12" applyFill="0">
      <alignment horizontal="right"/>
    </xf>
    <xf numFmtId="166" fontId="25" fillId="0" borderId="12" applyFill="0">
      <alignment horizontal="right"/>
    </xf>
    <xf numFmtId="0" fontId="6" fillId="20" borderId="1" applyNumberFormat="0" applyAlignment="0" applyProtection="0"/>
    <xf numFmtId="0" fontId="7" fillId="21" borderId="2" applyNumberFormat="0" applyAlignment="0" applyProtection="0"/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3" fillId="0" borderId="0"/>
    <xf numFmtId="0" fontId="22" fillId="24" borderId="0"/>
    <xf numFmtId="0" fontId="23" fillId="0" borderId="0"/>
    <xf numFmtId="0" fontId="20" fillId="0" borderId="0"/>
    <xf numFmtId="0" fontId="22" fillId="23" borderId="7" applyNumberFormat="0" applyFont="0" applyAlignment="0" applyProtection="0"/>
    <xf numFmtId="174" fontId="26" fillId="0" borderId="12" applyNumberFormat="0" applyFont="0" applyFill="0" applyBorder="0" applyAlignment="0" applyProtection="0">
      <alignment horizontal="center" vertical="top" wrapText="1"/>
    </xf>
    <xf numFmtId="174" fontId="26" fillId="0" borderId="12" applyNumberFormat="0" applyFont="0" applyFill="0" applyBorder="0" applyAlignment="0" applyProtection="0">
      <alignment horizontal="center" vertical="top" wrapText="1"/>
    </xf>
    <xf numFmtId="0" fontId="16" fillId="20" borderId="8" applyNumberFormat="0" applyAlignment="0" applyProtection="0"/>
    <xf numFmtId="0" fontId="30" fillId="0" borderId="0">
      <alignment horizontal="right"/>
    </xf>
    <xf numFmtId="0" fontId="30" fillId="0" borderId="0">
      <alignment horizontal="right"/>
    </xf>
    <xf numFmtId="0" fontId="17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31" fillId="0" borderId="0" applyFill="0">
      <alignment horizontal="centerContinuous" vertical="center"/>
    </xf>
    <xf numFmtId="0" fontId="31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0" fontId="25" fillId="0" borderId="12">
      <alignment horizontal="centerContinuous" wrapText="1"/>
    </xf>
    <xf numFmtId="0" fontId="25" fillId="0" borderId="12">
      <alignment horizontal="centerContinuous" wrapText="1"/>
    </xf>
    <xf numFmtId="169" fontId="33" fillId="0" borderId="0" applyFill="0">
      <alignment horizontal="left"/>
    </xf>
    <xf numFmtId="169" fontId="33" fillId="0" borderId="0" applyFill="0">
      <alignment horizontal="left"/>
    </xf>
    <xf numFmtId="170" fontId="34" fillId="0" borderId="0" applyFill="0">
      <alignment horizontal="right"/>
    </xf>
    <xf numFmtId="170" fontId="34" fillId="0" borderId="0" applyFill="0">
      <alignment horizontal="right"/>
    </xf>
    <xf numFmtId="0" fontId="25" fillId="0" borderId="14" applyFill="0"/>
    <xf numFmtId="0" fontId="25" fillId="0" borderId="14" applyFill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7" fillId="24" borderId="0"/>
    <xf numFmtId="0" fontId="21" fillId="24" borderId="0"/>
    <xf numFmtId="0" fontId="21" fillId="23" borderId="7" applyNumberFormat="0" applyFont="0" applyAlignment="0" applyProtection="0"/>
    <xf numFmtId="0" fontId="21" fillId="24" borderId="0"/>
    <xf numFmtId="0" fontId="39" fillId="24" borderId="0"/>
    <xf numFmtId="0" fontId="2" fillId="0" borderId="0"/>
    <xf numFmtId="0" fontId="2" fillId="0" borderId="0"/>
  </cellStyleXfs>
  <cellXfs count="63">
    <xf numFmtId="0" fontId="0" fillId="0" borderId="0" xfId="0"/>
    <xf numFmtId="175" fontId="0" fillId="0" borderId="26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Protection="1"/>
    <xf numFmtId="175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5" fontId="1" fillId="0" borderId="12" xfId="0" applyNumberFormat="1" applyFont="1" applyBorder="1" applyAlignment="1" applyProtection="1">
      <alignment horizontal="left" wrapText="1"/>
    </xf>
    <xf numFmtId="175" fontId="0" fillId="0" borderId="27" xfId="0" applyNumberFormat="1" applyBorder="1" applyAlignment="1" applyProtection="1">
      <alignment horizontal="right"/>
    </xf>
    <xf numFmtId="164" fontId="0" fillId="0" borderId="0" xfId="0" applyNumberFormat="1" applyProtection="1"/>
    <xf numFmtId="0" fontId="36" fillId="24" borderId="17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175" fontId="36" fillId="24" borderId="18" xfId="1" applyNumberFormat="1" applyFont="1" applyBorder="1" applyAlignment="1" applyProtection="1">
      <alignment horizontal="left"/>
    </xf>
    <xf numFmtId="175" fontId="36" fillId="24" borderId="24" xfId="1" applyNumberFormat="1" applyFont="1" applyBorder="1" applyAlignment="1" applyProtection="1">
      <alignment horizontal="left"/>
    </xf>
    <xf numFmtId="175" fontId="36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0" fontId="0" fillId="0" borderId="26" xfId="0" applyBorder="1" applyAlignment="1" applyProtection="1">
      <alignment wrapText="1"/>
      <protection locked="0"/>
    </xf>
    <xf numFmtId="0" fontId="2" fillId="0" borderId="26" xfId="0" applyFont="1" applyBorder="1" applyAlignment="1" applyProtection="1">
      <alignment horizontal="center" wrapText="1"/>
      <protection locked="0"/>
    </xf>
    <xf numFmtId="3" fontId="0" fillId="0" borderId="26" xfId="0" applyNumberFormat="1" applyBorder="1" applyAlignment="1" applyProtection="1">
      <alignment horizontal="center"/>
      <protection locked="0"/>
    </xf>
    <xf numFmtId="0" fontId="0" fillId="0" borderId="29" xfId="0" applyBorder="1" applyAlignment="1" applyProtection="1">
      <alignment wrapText="1"/>
      <protection locked="0"/>
    </xf>
    <xf numFmtId="175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5" fontId="0" fillId="0" borderId="0" xfId="0" applyNumberFormat="1" applyAlignment="1" applyProtection="1">
      <alignment horizontal="right"/>
      <protection locked="0"/>
    </xf>
    <xf numFmtId="0" fontId="2" fillId="0" borderId="0" xfId="0" applyFont="1" applyProtection="1">
      <protection locked="0"/>
    </xf>
    <xf numFmtId="175" fontId="0" fillId="0" borderId="0" xfId="0" applyNumberFormat="1" applyAlignment="1" applyProtection="1">
      <alignment horizontal="left"/>
      <protection locked="0"/>
    </xf>
    <xf numFmtId="0" fontId="2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1" fillId="0" borderId="12" xfId="0" applyFont="1" applyBorder="1" applyAlignment="1" applyProtection="1">
      <alignment horizontal="left" wrapText="1"/>
      <protection locked="0"/>
    </xf>
    <xf numFmtId="0" fontId="1" fillId="0" borderId="12" xfId="0" applyFont="1" applyBorder="1" applyAlignment="1" applyProtection="1">
      <alignment horizontal="center" wrapText="1"/>
      <protection locked="0"/>
    </xf>
    <xf numFmtId="4" fontId="1" fillId="0" borderId="12" xfId="0" applyNumberFormat="1" applyFont="1" applyBorder="1" applyAlignment="1" applyProtection="1">
      <alignment horizontal="center" wrapText="1"/>
      <protection locked="0"/>
    </xf>
    <xf numFmtId="175" fontId="1" fillId="0" borderId="12" xfId="0" applyNumberFormat="1" applyFont="1" applyBorder="1" applyAlignment="1" applyProtection="1">
      <alignment horizontal="left" wrapText="1"/>
      <protection locked="0"/>
    </xf>
    <xf numFmtId="164" fontId="0" fillId="0" borderId="25" xfId="0" applyNumberFormat="1" applyBorder="1" applyProtection="1">
      <protection locked="0"/>
    </xf>
    <xf numFmtId="164" fontId="0" fillId="0" borderId="28" xfId="0" applyNumberFormat="1" applyBorder="1" applyProtection="1"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wrapText="1"/>
      <protection locked="0"/>
    </xf>
    <xf numFmtId="175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  <protection locked="0"/>
    </xf>
    <xf numFmtId="175" fontId="0" fillId="0" borderId="23" xfId="0" applyNumberFormat="1" applyBorder="1" applyAlignment="1" applyProtection="1">
      <alignment horizontal="right"/>
      <protection locked="0"/>
    </xf>
    <xf numFmtId="0" fontId="36" fillId="24" borderId="16" xfId="1" applyFont="1" applyBorder="1" applyAlignment="1" applyProtection="1">
      <alignment horizontal="left"/>
      <protection locked="0"/>
    </xf>
    <xf numFmtId="0" fontId="36" fillId="24" borderId="0" xfId="1" applyFont="1" applyAlignment="1" applyProtection="1">
      <alignment horizontal="left"/>
      <protection locked="0"/>
    </xf>
    <xf numFmtId="0" fontId="36" fillId="24" borderId="0" xfId="1" applyFont="1" applyAlignment="1" applyProtection="1">
      <alignment horizontal="center"/>
      <protection locked="0"/>
    </xf>
    <xf numFmtId="4" fontId="36" fillId="24" borderId="0" xfId="1" applyNumberFormat="1" applyFont="1" applyAlignment="1" applyProtection="1">
      <alignment horizontal="center"/>
      <protection locked="0"/>
    </xf>
    <xf numFmtId="0" fontId="36" fillId="24" borderId="15" xfId="1" applyFont="1" applyBorder="1" applyProtection="1">
      <protection locked="0"/>
    </xf>
    <xf numFmtId="0" fontId="36" fillId="24" borderId="14" xfId="1" applyFont="1" applyBorder="1" applyProtection="1">
      <protection locked="0"/>
    </xf>
    <xf numFmtId="0" fontId="36" fillId="24" borderId="14" xfId="1" applyFont="1" applyBorder="1" applyAlignment="1" applyProtection="1">
      <alignment horizontal="center"/>
      <protection locked="0"/>
    </xf>
    <xf numFmtId="4" fontId="36" fillId="24" borderId="14" xfId="1" applyNumberFormat="1" applyFont="1" applyBorder="1" applyAlignment="1" applyProtection="1">
      <alignment horizontal="center"/>
      <protection locked="0"/>
    </xf>
    <xf numFmtId="0" fontId="2" fillId="0" borderId="29" xfId="0" applyFont="1" applyBorder="1" applyAlignment="1" applyProtection="1">
      <alignment wrapText="1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protection locked="0"/>
    </xf>
    <xf numFmtId="7" fontId="36" fillId="24" borderId="0" xfId="1" applyNumberFormat="1" applyFont="1" applyAlignment="1" applyProtection="1">
      <alignment horizontal="center"/>
    </xf>
    <xf numFmtId="0" fontId="36" fillId="24" borderId="23" xfId="1" applyFont="1" applyBorder="1" applyAlignment="1" applyProtection="1"/>
    <xf numFmtId="0" fontId="2" fillId="0" borderId="0" xfId="0" applyFont="1" applyAlignment="1" applyProtection="1">
      <alignment horizontal="left"/>
      <protection locked="0"/>
    </xf>
    <xf numFmtId="7" fontId="36" fillId="24" borderId="14" xfId="1" applyNumberFormat="1" applyFont="1" applyBorder="1" applyAlignment="1" applyProtection="1">
      <alignment horizontal="center"/>
    </xf>
    <xf numFmtId="0" fontId="36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2"/>
  <sheetViews>
    <sheetView showGridLines="0" tabSelected="1" view="pageLayout" zoomScaleNormal="100" zoomScaleSheetLayoutView="100" workbookViewId="0">
      <selection sqref="A1:B1"/>
    </sheetView>
  </sheetViews>
  <sheetFormatPr defaultRowHeight="12.75" x14ac:dyDescent="0.2"/>
  <cols>
    <col min="1" max="1" width="5.7109375" style="4" customWidth="1"/>
    <col min="2" max="2" width="37.85546875" style="4" customWidth="1"/>
    <col min="3" max="3" width="8.85546875" style="4" customWidth="1"/>
    <col min="4" max="4" width="13.7109375" style="6" customWidth="1"/>
    <col min="5" max="5" width="10.7109375" style="2" customWidth="1"/>
    <col min="6" max="6" width="10.7109375" style="3" customWidth="1"/>
    <col min="7" max="7" width="13.85546875" style="3" customWidth="1"/>
    <col min="8" max="16384" width="9.140625" style="4"/>
  </cols>
  <sheetData>
    <row r="1" spans="1:7" x14ac:dyDescent="0.2">
      <c r="A1" s="55"/>
      <c r="B1" s="55"/>
      <c r="C1" s="54" t="s">
        <v>0</v>
      </c>
      <c r="D1" s="54"/>
      <c r="E1" s="24"/>
      <c r="F1" s="25"/>
    </row>
    <row r="2" spans="1:7" x14ac:dyDescent="0.2">
      <c r="A2" s="53"/>
      <c r="B2" s="53"/>
      <c r="C2" s="26" t="s">
        <v>1</v>
      </c>
      <c r="D2" s="26"/>
      <c r="E2" s="24"/>
      <c r="F2" s="27"/>
      <c r="G2" s="5"/>
    </row>
    <row r="3" spans="1:7" x14ac:dyDescent="0.2">
      <c r="A3" s="58"/>
      <c r="B3" s="53"/>
      <c r="C3" s="28"/>
      <c r="D3" s="29"/>
      <c r="E3" s="24"/>
      <c r="F3" s="27"/>
      <c r="G3" s="5"/>
    </row>
    <row r="4" spans="1:7" x14ac:dyDescent="0.2">
      <c r="A4" s="30" t="s">
        <v>2</v>
      </c>
      <c r="B4" s="30"/>
      <c r="C4" s="30"/>
      <c r="D4" s="29"/>
      <c r="E4" s="24"/>
      <c r="F4" s="27"/>
      <c r="G4" s="5"/>
    </row>
    <row r="5" spans="1:7" ht="22.5" x14ac:dyDescent="0.2">
      <c r="A5" s="31" t="s">
        <v>3</v>
      </c>
      <c r="B5" s="31" t="s">
        <v>4</v>
      </c>
      <c r="C5" s="32" t="s">
        <v>5</v>
      </c>
      <c r="D5" s="32" t="s">
        <v>6</v>
      </c>
      <c r="E5" s="33" t="s">
        <v>7</v>
      </c>
      <c r="F5" s="34" t="s">
        <v>8</v>
      </c>
      <c r="G5" s="7" t="s">
        <v>9</v>
      </c>
    </row>
    <row r="6" spans="1:7" x14ac:dyDescent="0.2">
      <c r="A6" s="35">
        <v>1</v>
      </c>
      <c r="B6" s="19" t="s">
        <v>22</v>
      </c>
      <c r="C6" s="19" t="s">
        <v>35</v>
      </c>
      <c r="D6" s="20" t="s">
        <v>16</v>
      </c>
      <c r="E6" s="21">
        <v>4500</v>
      </c>
      <c r="F6" s="1" t="s">
        <v>15</v>
      </c>
      <c r="G6" s="8" t="str">
        <f>IF(OR(ISTEXT(F6),ISBLANK(F6)), "$   - ",ROUND(E6*F6,2))</f>
        <v xml:space="preserve">$   - </v>
      </c>
    </row>
    <row r="7" spans="1:7" x14ac:dyDescent="0.2">
      <c r="A7" s="36">
        <f>A6+1</f>
        <v>2</v>
      </c>
      <c r="B7" s="22" t="s">
        <v>23</v>
      </c>
      <c r="C7" s="22" t="s">
        <v>12</v>
      </c>
      <c r="D7" s="20" t="s">
        <v>16</v>
      </c>
      <c r="E7" s="21">
        <v>40</v>
      </c>
      <c r="F7" s="1" t="s">
        <v>15</v>
      </c>
      <c r="G7" s="8" t="str">
        <f>IF(OR(ISTEXT(F7),ISBLANK(F7)), "$   - ",ROUND(E7*F7,2))</f>
        <v xml:space="preserve">$   - </v>
      </c>
    </row>
    <row r="8" spans="1:7" x14ac:dyDescent="0.2">
      <c r="A8" s="36">
        <f t="shared" ref="A8:A23" si="0">A7+1</f>
        <v>3</v>
      </c>
      <c r="B8" s="22" t="s">
        <v>18</v>
      </c>
      <c r="C8" s="22" t="s">
        <v>36</v>
      </c>
      <c r="D8" s="20" t="s">
        <v>16</v>
      </c>
      <c r="E8" s="21">
        <v>20</v>
      </c>
      <c r="F8" s="1" t="s">
        <v>15</v>
      </c>
      <c r="G8" s="8" t="str">
        <f t="shared" ref="G8:G23" si="1">IF(OR(ISTEXT(F8),ISBLANK(F8)), "$   - ",ROUND(E8*F8,2))</f>
        <v xml:space="preserve">$   - </v>
      </c>
    </row>
    <row r="9" spans="1:7" ht="25.5" x14ac:dyDescent="0.2">
      <c r="A9" s="36">
        <f t="shared" si="0"/>
        <v>4</v>
      </c>
      <c r="B9" s="22" t="s">
        <v>24</v>
      </c>
      <c r="C9" s="22" t="s">
        <v>13</v>
      </c>
      <c r="D9" s="20" t="s">
        <v>16</v>
      </c>
      <c r="E9" s="21">
        <v>2080</v>
      </c>
      <c r="F9" s="1" t="s">
        <v>15</v>
      </c>
      <c r="G9" s="8" t="str">
        <f t="shared" si="1"/>
        <v xml:space="preserve">$   - </v>
      </c>
    </row>
    <row r="10" spans="1:7" ht="15.75" customHeight="1" x14ac:dyDescent="0.2">
      <c r="A10" s="36">
        <f t="shared" si="0"/>
        <v>5</v>
      </c>
      <c r="B10" s="22" t="s">
        <v>25</v>
      </c>
      <c r="C10" s="22" t="s">
        <v>14</v>
      </c>
      <c r="D10" s="20" t="s">
        <v>17</v>
      </c>
      <c r="E10" s="21">
        <v>3600</v>
      </c>
      <c r="F10" s="1" t="s">
        <v>15</v>
      </c>
      <c r="G10" s="8" t="str">
        <f t="shared" si="1"/>
        <v xml:space="preserve">$   - </v>
      </c>
    </row>
    <row r="11" spans="1:7" ht="19.5" customHeight="1" x14ac:dyDescent="0.2">
      <c r="A11" s="36">
        <f t="shared" si="0"/>
        <v>6</v>
      </c>
      <c r="B11" s="22" t="s">
        <v>19</v>
      </c>
      <c r="C11" s="22" t="s">
        <v>37</v>
      </c>
      <c r="D11" s="20" t="s">
        <v>17</v>
      </c>
      <c r="E11" s="21">
        <v>100</v>
      </c>
      <c r="F11" s="1" t="s">
        <v>15</v>
      </c>
      <c r="G11" s="8" t="str">
        <f t="shared" si="1"/>
        <v xml:space="preserve">$   - </v>
      </c>
    </row>
    <row r="12" spans="1:7" ht="25.5" x14ac:dyDescent="0.2">
      <c r="A12" s="36">
        <f t="shared" si="0"/>
        <v>7</v>
      </c>
      <c r="B12" s="22" t="s">
        <v>26</v>
      </c>
      <c r="C12" s="22" t="s">
        <v>38</v>
      </c>
      <c r="D12" s="20" t="s">
        <v>17</v>
      </c>
      <c r="E12" s="21">
        <v>240</v>
      </c>
      <c r="F12" s="1" t="s">
        <v>15</v>
      </c>
      <c r="G12" s="8" t="str">
        <f t="shared" si="1"/>
        <v xml:space="preserve">$   - </v>
      </c>
    </row>
    <row r="13" spans="1:7" ht="15.75" customHeight="1" x14ac:dyDescent="0.2">
      <c r="A13" s="36">
        <f t="shared" si="0"/>
        <v>8</v>
      </c>
      <c r="B13" s="22" t="s">
        <v>27</v>
      </c>
      <c r="C13" s="22" t="s">
        <v>39</v>
      </c>
      <c r="D13" s="20" t="s">
        <v>17</v>
      </c>
      <c r="E13" s="21">
        <v>20</v>
      </c>
      <c r="F13" s="1" t="s">
        <v>15</v>
      </c>
      <c r="G13" s="8" t="str">
        <f t="shared" si="1"/>
        <v xml:space="preserve">$   - </v>
      </c>
    </row>
    <row r="14" spans="1:7" ht="16.5" customHeight="1" x14ac:dyDescent="0.2">
      <c r="A14" s="36">
        <f t="shared" si="0"/>
        <v>9</v>
      </c>
      <c r="B14" s="22" t="s">
        <v>28</v>
      </c>
      <c r="C14" s="22" t="s">
        <v>40</v>
      </c>
      <c r="D14" s="20" t="s">
        <v>17</v>
      </c>
      <c r="E14" s="21">
        <v>10</v>
      </c>
      <c r="F14" s="1" t="s">
        <v>15</v>
      </c>
      <c r="G14" s="8" t="str">
        <f t="shared" si="1"/>
        <v xml:space="preserve">$   - </v>
      </c>
    </row>
    <row r="15" spans="1:7" ht="25.5" x14ac:dyDescent="0.2">
      <c r="A15" s="36">
        <f>A14+1</f>
        <v>10</v>
      </c>
      <c r="B15" s="22" t="s">
        <v>20</v>
      </c>
      <c r="C15" s="22" t="s">
        <v>41</v>
      </c>
      <c r="D15" s="20" t="s">
        <v>17</v>
      </c>
      <c r="E15" s="21">
        <v>10</v>
      </c>
      <c r="F15" s="1" t="s">
        <v>15</v>
      </c>
      <c r="G15" s="8" t="str">
        <f t="shared" si="1"/>
        <v xml:space="preserve">$   - </v>
      </c>
    </row>
    <row r="16" spans="1:7" ht="25.5" x14ac:dyDescent="0.2">
      <c r="A16" s="36">
        <f t="shared" si="0"/>
        <v>11</v>
      </c>
      <c r="B16" s="22" t="s">
        <v>29</v>
      </c>
      <c r="C16" s="22" t="s">
        <v>42</v>
      </c>
      <c r="D16" s="20" t="s">
        <v>17</v>
      </c>
      <c r="E16" s="21">
        <v>890</v>
      </c>
      <c r="F16" s="1" t="s">
        <v>15</v>
      </c>
      <c r="G16" s="8" t="str">
        <f t="shared" si="1"/>
        <v xml:space="preserve">$   - </v>
      </c>
    </row>
    <row r="17" spans="1:7" ht="38.25" x14ac:dyDescent="0.2">
      <c r="A17" s="36">
        <f t="shared" si="0"/>
        <v>12</v>
      </c>
      <c r="B17" s="22" t="s">
        <v>21</v>
      </c>
      <c r="C17" s="22" t="s">
        <v>43</v>
      </c>
      <c r="D17" s="20" t="s">
        <v>17</v>
      </c>
      <c r="E17" s="21">
        <v>80</v>
      </c>
      <c r="F17" s="1" t="s">
        <v>15</v>
      </c>
      <c r="G17" s="8" t="str">
        <f t="shared" si="1"/>
        <v xml:space="preserve">$   - </v>
      </c>
    </row>
    <row r="18" spans="1:7" ht="54.75" customHeight="1" x14ac:dyDescent="0.2">
      <c r="A18" s="36">
        <f t="shared" si="0"/>
        <v>13</v>
      </c>
      <c r="B18" s="22" t="s">
        <v>30</v>
      </c>
      <c r="C18" s="22" t="s">
        <v>44</v>
      </c>
      <c r="D18" s="20" t="s">
        <v>31</v>
      </c>
      <c r="E18" s="21">
        <v>3000</v>
      </c>
      <c r="F18" s="1" t="s">
        <v>15</v>
      </c>
      <c r="G18" s="8" t="str">
        <f t="shared" si="1"/>
        <v xml:space="preserve">$   - </v>
      </c>
    </row>
    <row r="19" spans="1:7" ht="27.75" customHeight="1" x14ac:dyDescent="0.2">
      <c r="A19" s="36">
        <f t="shared" si="0"/>
        <v>14</v>
      </c>
      <c r="B19" s="52" t="s">
        <v>50</v>
      </c>
      <c r="C19" s="22" t="s">
        <v>45</v>
      </c>
      <c r="D19" s="20" t="s">
        <v>31</v>
      </c>
      <c r="E19" s="21">
        <v>30</v>
      </c>
      <c r="F19" s="1" t="s">
        <v>15</v>
      </c>
      <c r="G19" s="8" t="str">
        <f t="shared" si="1"/>
        <v xml:space="preserve">$   - </v>
      </c>
    </row>
    <row r="20" spans="1:7" ht="45" customHeight="1" x14ac:dyDescent="0.2">
      <c r="A20" s="36">
        <f t="shared" si="0"/>
        <v>15</v>
      </c>
      <c r="B20" s="52" t="s">
        <v>32</v>
      </c>
      <c r="C20" s="22" t="s">
        <v>46</v>
      </c>
      <c r="D20" s="20" t="s">
        <v>31</v>
      </c>
      <c r="E20" s="21">
        <v>80</v>
      </c>
      <c r="F20" s="1" t="s">
        <v>15</v>
      </c>
      <c r="G20" s="8" t="str">
        <f t="shared" si="1"/>
        <v xml:space="preserve">$   - </v>
      </c>
    </row>
    <row r="21" spans="1:7" ht="50.25" customHeight="1" x14ac:dyDescent="0.2">
      <c r="A21" s="36">
        <f t="shared" si="0"/>
        <v>16</v>
      </c>
      <c r="B21" s="22" t="s">
        <v>33</v>
      </c>
      <c r="C21" s="22" t="s">
        <v>47</v>
      </c>
      <c r="D21" s="20" t="s">
        <v>10</v>
      </c>
      <c r="E21" s="21">
        <v>670</v>
      </c>
      <c r="F21" s="1" t="s">
        <v>15</v>
      </c>
      <c r="G21" s="8" t="str">
        <f t="shared" si="1"/>
        <v xml:space="preserve">$   - </v>
      </c>
    </row>
    <row r="22" spans="1:7" ht="29.25" customHeight="1" x14ac:dyDescent="0.2">
      <c r="A22" s="36">
        <f t="shared" si="0"/>
        <v>17</v>
      </c>
      <c r="B22" s="52" t="s">
        <v>51</v>
      </c>
      <c r="C22" s="22" t="s">
        <v>48</v>
      </c>
      <c r="D22" s="20" t="s">
        <v>10</v>
      </c>
      <c r="E22" s="21">
        <v>10</v>
      </c>
      <c r="F22" s="1" t="s">
        <v>15</v>
      </c>
      <c r="G22" s="8" t="str">
        <f t="shared" si="1"/>
        <v xml:space="preserve">$   - </v>
      </c>
    </row>
    <row r="23" spans="1:7" ht="42" customHeight="1" thickBot="1" x14ac:dyDescent="0.25">
      <c r="A23" s="36">
        <f t="shared" si="0"/>
        <v>18</v>
      </c>
      <c r="B23" s="52" t="s">
        <v>34</v>
      </c>
      <c r="C23" s="22" t="s">
        <v>49</v>
      </c>
      <c r="D23" s="20" t="s">
        <v>10</v>
      </c>
      <c r="E23" s="21">
        <v>20</v>
      </c>
      <c r="F23" s="1" t="s">
        <v>15</v>
      </c>
      <c r="G23" s="8" t="str">
        <f t="shared" si="1"/>
        <v xml:space="preserve">$   - </v>
      </c>
    </row>
    <row r="24" spans="1:7" ht="15" thickTop="1" x14ac:dyDescent="0.2">
      <c r="A24" s="10"/>
      <c r="B24" s="11"/>
      <c r="C24" s="11"/>
      <c r="D24" s="12"/>
      <c r="E24" s="13"/>
      <c r="F24" s="14"/>
      <c r="G24" s="15"/>
    </row>
    <row r="25" spans="1:7" ht="14.25" x14ac:dyDescent="0.2">
      <c r="A25" s="44"/>
      <c r="B25" s="45"/>
      <c r="C25" s="45"/>
      <c r="D25" s="46"/>
      <c r="E25" s="47"/>
      <c r="F25" s="56"/>
      <c r="G25" s="57"/>
    </row>
    <row r="26" spans="1:7" ht="14.25" x14ac:dyDescent="0.2">
      <c r="A26" s="44" t="s">
        <v>11</v>
      </c>
      <c r="B26" s="30"/>
      <c r="C26" s="30"/>
      <c r="D26" s="46"/>
      <c r="E26" s="47"/>
      <c r="F26" s="59">
        <f>SUM(G6:G23)</f>
        <v>0</v>
      </c>
      <c r="G26" s="60"/>
    </row>
    <row r="27" spans="1:7" ht="14.25" x14ac:dyDescent="0.2">
      <c r="A27" s="48"/>
      <c r="B27" s="49"/>
      <c r="C27" s="49"/>
      <c r="D27" s="50"/>
      <c r="E27" s="51"/>
      <c r="F27" s="16"/>
      <c r="G27" s="16"/>
    </row>
    <row r="28" spans="1:7" x14ac:dyDescent="0.2">
      <c r="A28" s="17"/>
      <c r="B28" s="37"/>
      <c r="C28" s="37"/>
      <c r="D28" s="38"/>
      <c r="E28" s="24"/>
      <c r="F28" s="25"/>
      <c r="G28" s="39"/>
    </row>
    <row r="29" spans="1:7" x14ac:dyDescent="0.2">
      <c r="A29" s="18"/>
      <c r="B29" s="37"/>
      <c r="C29" s="37"/>
      <c r="D29" s="38"/>
      <c r="E29" s="40"/>
      <c r="F29" s="41"/>
      <c r="G29" s="42"/>
    </row>
    <row r="30" spans="1:7" x14ac:dyDescent="0.2">
      <c r="A30" s="18"/>
      <c r="B30" s="37"/>
      <c r="C30" s="37"/>
      <c r="D30" s="38"/>
      <c r="E30" s="61" t="s">
        <v>52</v>
      </c>
      <c r="F30" s="61"/>
      <c r="G30" s="43"/>
    </row>
    <row r="31" spans="1:7" x14ac:dyDescent="0.2">
      <c r="A31" s="9"/>
      <c r="B31" s="62"/>
      <c r="C31" s="62"/>
      <c r="D31" s="62"/>
      <c r="E31" s="62"/>
      <c r="F31" s="23"/>
      <c r="G31" s="23"/>
    </row>
    <row r="32" spans="1:7" x14ac:dyDescent="0.2">
      <c r="A32" s="9"/>
      <c r="B32" s="62"/>
      <c r="C32" s="62"/>
      <c r="D32" s="62"/>
      <c r="E32" s="62"/>
      <c r="F32" s="23"/>
      <c r="G32" s="23"/>
    </row>
  </sheetData>
  <sheetProtection algorithmName="SHA-512" hashValue="T1euAue9RZ3q8dFBkHpQY6MyqrTqx7lMIQib9M/eBAsjOd3oo0XkzP84+940fKmo+FuyMhC9Rc8XZYVsA6bgjQ==" saltValue="5G7Eqyr3sgXLPJHw7rULDw==" spinCount="100000" sheet="1" objects="1" scenarios="1" selectLockedCells="1"/>
  <mergeCells count="9">
    <mergeCell ref="B32:E32"/>
    <mergeCell ref="F26:G26"/>
    <mergeCell ref="E30:F30"/>
    <mergeCell ref="B31:E31"/>
    <mergeCell ref="A2:B2"/>
    <mergeCell ref="C1:D1"/>
    <mergeCell ref="A1:B1"/>
    <mergeCell ref="F25:G25"/>
    <mergeCell ref="A3:B3"/>
  </mergeCells>
  <phoneticPr fontId="0" type="noConversion"/>
  <dataValidations disablePrompts="1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23" xr:uid="{00000000-0002-0000-0100-000000000000}">
      <formula1>IF(F6&gt;=0,ROUND(F6,2),0.01)</formula1>
    </dataValidation>
  </dataValidations>
  <printOptions gridLines="1"/>
  <pageMargins left="0.5" right="0.5" top="0.70874999999999999" bottom="0.75" header="0.25" footer="0.25"/>
  <pageSetup scale="96" fitToHeight="0" orientation="portrait" r:id="rId1"/>
  <headerFooter alignWithMargins="0">
    <oddHeader xml:space="preserve">&amp;LThe City of Winnipeg
RFP No.931-2022
&amp;C                     &amp;R Bid Submission
Page &amp;P           </oddHeader>
    <oddFooter xml:space="preserve">&amp;R                    </oddFooter>
  </headerFooter>
  <ignoredErrors>
    <ignoredError sqref="G7" formula="1"/>
    <ignoredError sqref="A7:A23" unlocked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Oseghale, Ekie</cp:lastModifiedBy>
  <cp:revision/>
  <cp:lastPrinted>2023-03-28T12:58:53Z</cp:lastPrinted>
  <dcterms:created xsi:type="dcterms:W3CDTF">1999-10-18T14:40:40Z</dcterms:created>
  <dcterms:modified xsi:type="dcterms:W3CDTF">2023-03-29T14:25:54Z</dcterms:modified>
  <cp:category/>
  <cp:contentStatus/>
</cp:coreProperties>
</file>