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41-2022\WORK IN PROGRESS\841-2022\"/>
    </mc:Choice>
  </mc:AlternateContent>
  <xr:revisionPtr revIDLastSave="0" documentId="13_ncr:1_{F56918AE-BD04-489F-8AAF-259361CEB034}" xr6:coauthVersionLast="36" xr6:coauthVersionMax="36" xr10:uidLastSave="{00000000-0000-0000-0000-000000000000}"/>
  <bookViews>
    <workbookView xWindow="0" yWindow="0" windowWidth="18390" windowHeight="10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A7" i="2" l="1"/>
  <c r="F21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<sst xmlns="http://schemas.openxmlformats.org/spreadsheetml/2006/main" count="68" uniqueCount="35">
  <si>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</si>
  <si>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</si>
  <si>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</si>
  <si>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</si>
  <si>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</si>
  <si>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</si>
  <si>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</si>
  <si>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</si>
  <si>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</si>
  <si>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</si>
  <si>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</si>
  <si>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</si>
  <si>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</si>
  <si>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>E2.5</t>
  </si>
  <si>
    <t>E2.6</t>
  </si>
  <si>
    <t>TOTAL BID PRICE (GST and MRST extra) (in numbers)</t>
  </si>
  <si>
    <t xml:space="preserve">$   - </t>
  </si>
  <si>
    <t xml:space="preserve"> St Vital and Transcona Cemeteries Collection, Delivery and Engraving of Niche Plaque.</t>
  </si>
  <si>
    <t xml:space="preserve">St Vital and Transcona - Cemeteries Supply of Engraved Memorial Book Plaques </t>
  </si>
  <si>
    <t>St Vital and Transcona Cemeteries - Onsite Engraving of Front Edge of Granite Benches.</t>
  </si>
  <si>
    <t>St Vital and Transcona Cemeteries - Onsite Engraving of Family Estate Columbaria Roof Edge</t>
  </si>
  <si>
    <t>St Vital and Transcona Cemeteries - Engraving of Pictures and Emblems on Niche plaque with other engraving service</t>
  </si>
  <si>
    <t>St Vital and Transcona Cemeteries - Collection, Delivery and Engraving of Pictures and Emblems separate from other service</t>
  </si>
  <si>
    <t>St Vital and Transcona Cemetries - Express Collection, Delivery and Engraving of Niche Plaque.</t>
  </si>
  <si>
    <t>Brookside Cemetery - Supply of Engraved Memorial Book Plaques</t>
  </si>
  <si>
    <t>Brookside Cemetery - Onsite Engraving of Front Edge of Granite Benches.</t>
  </si>
  <si>
    <t>Brookside Cemetery -Onsite Engraving of Family Estate Columbaria Roof Edge.</t>
  </si>
  <si>
    <t>Brookside Cemetery -Collection, Delivery and Engraving of Niche Plaque</t>
  </si>
  <si>
    <t>Brookside Cemetery - Engraving of Pictures and Emblems on Niche plaque with other engraving service</t>
  </si>
  <si>
    <t>Brookside Cemetery - Collection, Delivery and Engraving of Pictures and Emblems separate from other service.</t>
  </si>
  <si>
    <t>Brookside Cemetery - Express Collection, Delivery and Engraving of Niche Plaque.</t>
  </si>
  <si>
    <t>E2.1</t>
  </si>
  <si>
    <t>E2.2</t>
  </si>
  <si>
    <t>E2.4</t>
  </si>
  <si>
    <t>E2.7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</si>
</sst>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61">
    <xf numFmtId="0" fontId="0" fillId="0" borderId="0" xfId="0"/>
    <xf numFmtId="175" fontId="0" fillId="0" borderId="23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4" xfId="0" applyNumberFormat="1" applyBorder="1" applyAlignment="1" applyProtection="1">
      <alignment horizontal="right"/>
    </xf>
    <xf numFmtId="164" fontId="0" fillId="0" borderId="0" xfId="0" applyNumberFormat="1" applyProtection="1"/>
    <xf numFmtId="175" fontId="36" fillId="24" borderId="14" xfId="1" applyNumberFormat="1" applyFont="1" applyBorder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0" fillId="0" borderId="23" xfId="0" applyBorder="1" applyAlignment="1" applyProtection="1">
      <alignment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3" fontId="0" fillId="0" borderId="23" xfId="0" applyNumberForma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2" xfId="0" applyNumberFormat="1" applyBorder="1" applyProtection="1">
      <protection locked="0"/>
    </xf>
    <xf numFmtId="164" fontId="0" fillId="0" borderId="25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1" xfId="1" applyFont="1" applyBorder="1" applyAlignment="1" applyProtection="1"/>
    <xf numFmtId="0" fontId="2" fillId="0" borderId="0" xfId="0" applyFont="1" applyAlignment="1" applyProtection="1">
      <alignment horizontal="left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Font="1" applyBorder="1" applyAlignment="1" applyProtection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C42" sqref="C42"/>
    </sheetView>
  </sheetViews>
  <sheetFormatPr defaultRowHeight="12.75" x14ac:dyDescent="0.2"/>
  <cols>
    <col min="1" max="1" width="5.7109375" style="4" customWidth="1"/>
    <col min="2" max="2" width="43.28515625" style="4" customWidth="1"/>
    <col min="3" max="3" width="10.140625" style="6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3"/>
      <c r="B1" s="53"/>
      <c r="C1" s="52" t="s">
        <v>0</v>
      </c>
      <c r="D1" s="52"/>
      <c r="E1" s="19"/>
      <c r="F1" s="20"/>
    </row>
    <row r="2" spans="1:7" x14ac:dyDescent="0.2">
      <c r="A2" s="51"/>
      <c r="B2" s="51"/>
      <c r="C2" s="50" t="s">
        <v>1</v>
      </c>
      <c r="D2" s="50"/>
      <c r="E2" s="19"/>
      <c r="F2" s="21"/>
      <c r="G2" s="5"/>
    </row>
    <row r="3" spans="1:7" x14ac:dyDescent="0.2">
      <c r="A3" s="56"/>
      <c r="B3" s="51"/>
      <c r="C3" s="47"/>
      <c r="D3" s="22"/>
      <c r="E3" s="19"/>
      <c r="F3" s="21"/>
      <c r="G3" s="5"/>
    </row>
    <row r="4" spans="1:7" x14ac:dyDescent="0.2">
      <c r="A4" s="23" t="s">
        <v>2</v>
      </c>
      <c r="B4" s="23"/>
      <c r="C4" s="22"/>
      <c r="D4" s="22"/>
      <c r="E4" s="19"/>
      <c r="F4" s="21"/>
      <c r="G4" s="5"/>
    </row>
    <row r="5" spans="1:7" ht="22.5" x14ac:dyDescent="0.2">
      <c r="A5" s="24" t="s">
        <v>3</v>
      </c>
      <c r="B5" s="24" t="s">
        <v>4</v>
      </c>
      <c r="C5" s="25" t="s">
        <v>5</v>
      </c>
      <c r="D5" s="25" t="s">
        <v>6</v>
      </c>
      <c r="E5" s="26" t="s">
        <v>7</v>
      </c>
      <c r="F5" s="27" t="s">
        <v>8</v>
      </c>
      <c r="G5" s="7" t="s">
        <v>9</v>
      </c>
    </row>
    <row r="6" spans="1:7" ht="25.5" x14ac:dyDescent="0.2">
      <c r="A6" s="28">
        <v>1</v>
      </c>
      <c r="B6" s="14" t="s">
        <v>18</v>
      </c>
      <c r="C6" s="48" t="s">
        <v>31</v>
      </c>
      <c r="D6" s="15" t="s">
        <v>10</v>
      </c>
      <c r="E6" s="16">
        <v>40</v>
      </c>
      <c r="F6" s="1" t="s">
        <v>16</v>
      </c>
      <c r="G6" s="8" t="str">
        <f>IF(OR(ISTEXT(F6),ISBLANK(F6)), "$   - ",ROUND(E6*F6,2))</f>
        <v xml:space="preserve">$   - </v>
      </c>
    </row>
    <row r="7" spans="1:7" ht="25.5" x14ac:dyDescent="0.2">
      <c r="A7" s="29">
        <f>A6+1</f>
        <v>2</v>
      </c>
      <c r="B7" s="17" t="s">
        <v>19</v>
      </c>
      <c r="C7" s="49" t="s">
        <v>32</v>
      </c>
      <c r="D7" s="15" t="s">
        <v>10</v>
      </c>
      <c r="E7" s="16">
        <v>5</v>
      </c>
      <c r="F7" s="1" t="s">
        <v>16</v>
      </c>
      <c r="G7" s="8" t="str">
        <f>IF(OR(ISTEXT(F7),ISBLANK(F7)), "$   - ",ROUND(E7*F7,2))</f>
        <v xml:space="preserve">$   - </v>
      </c>
    </row>
    <row r="8" spans="1:7" ht="25.5" x14ac:dyDescent="0.2">
      <c r="A8" s="29">
        <f t="shared" ref="A8:A19" si="0">A7+1</f>
        <v>3</v>
      </c>
      <c r="B8" s="17" t="s">
        <v>20</v>
      </c>
      <c r="C8" s="49" t="s">
        <v>12</v>
      </c>
      <c r="D8" s="15" t="s">
        <v>10</v>
      </c>
      <c r="E8" s="16">
        <v>10</v>
      </c>
      <c r="F8" s="1" t="s">
        <v>16</v>
      </c>
      <c r="G8" s="8" t="str">
        <f t="shared" ref="G8:G19" si="1">IF(OR(ISTEXT(F8),ISBLANK(F8)), "$   - ",ROUND(E8*F8,2))</f>
        <v xml:space="preserve">$   - </v>
      </c>
    </row>
    <row r="9" spans="1:7" ht="25.5" x14ac:dyDescent="0.2">
      <c r="A9" s="29">
        <f t="shared" si="0"/>
        <v>4</v>
      </c>
      <c r="B9" s="17" t="s">
        <v>17</v>
      </c>
      <c r="C9" s="49" t="s">
        <v>33</v>
      </c>
      <c r="D9" s="15" t="s">
        <v>10</v>
      </c>
      <c r="E9" s="16">
        <v>70</v>
      </c>
      <c r="F9" s="1" t="s">
        <v>16</v>
      </c>
      <c r="G9" s="8" t="str">
        <f t="shared" si="1"/>
        <v xml:space="preserve">$   - </v>
      </c>
    </row>
    <row r="10" spans="1:7" ht="38.25" x14ac:dyDescent="0.2">
      <c r="A10" s="29">
        <f t="shared" si="0"/>
        <v>5</v>
      </c>
      <c r="B10" s="17" t="s">
        <v>21</v>
      </c>
      <c r="C10" s="49" t="s">
        <v>13</v>
      </c>
      <c r="D10" s="15" t="s">
        <v>10</v>
      </c>
      <c r="E10" s="16">
        <v>50</v>
      </c>
      <c r="F10" s="1" t="s">
        <v>16</v>
      </c>
      <c r="G10" s="8" t="str">
        <f t="shared" si="1"/>
        <v xml:space="preserve">$   - </v>
      </c>
    </row>
    <row r="11" spans="1:7" ht="38.25" x14ac:dyDescent="0.2">
      <c r="A11" s="29">
        <f t="shared" si="0"/>
        <v>6</v>
      </c>
      <c r="B11" s="17" t="s">
        <v>22</v>
      </c>
      <c r="C11" s="49" t="s">
        <v>14</v>
      </c>
      <c r="D11" s="15" t="s">
        <v>10</v>
      </c>
      <c r="E11" s="16">
        <v>50</v>
      </c>
      <c r="F11" s="1" t="s">
        <v>16</v>
      </c>
      <c r="G11" s="8" t="str">
        <f t="shared" si="1"/>
        <v xml:space="preserve">$   - </v>
      </c>
    </row>
    <row r="12" spans="1:7" ht="29.25" customHeight="1" x14ac:dyDescent="0.2">
      <c r="A12" s="29">
        <f t="shared" si="0"/>
        <v>7</v>
      </c>
      <c r="B12" s="17" t="s">
        <v>23</v>
      </c>
      <c r="C12" s="49" t="s">
        <v>34</v>
      </c>
      <c r="D12" s="15" t="s">
        <v>10</v>
      </c>
      <c r="E12" s="16">
        <v>50</v>
      </c>
      <c r="F12" s="1" t="s">
        <v>16</v>
      </c>
      <c r="G12" s="8" t="str">
        <f t="shared" si="1"/>
        <v xml:space="preserve">$   - </v>
      </c>
    </row>
    <row r="13" spans="1:7" ht="25.5" x14ac:dyDescent="0.2">
      <c r="A13" s="29">
        <f t="shared" si="0"/>
        <v>8</v>
      </c>
      <c r="B13" s="17" t="s">
        <v>24</v>
      </c>
      <c r="C13" s="49" t="s">
        <v>31</v>
      </c>
      <c r="D13" s="15" t="s">
        <v>10</v>
      </c>
      <c r="E13" s="16">
        <v>60</v>
      </c>
      <c r="F13" s="1" t="s">
        <v>16</v>
      </c>
      <c r="G13" s="8" t="str">
        <f t="shared" si="1"/>
        <v xml:space="preserve">$   - </v>
      </c>
    </row>
    <row r="14" spans="1:7" ht="25.5" x14ac:dyDescent="0.2">
      <c r="A14" s="29">
        <f t="shared" si="0"/>
        <v>9</v>
      </c>
      <c r="B14" s="17" t="s">
        <v>25</v>
      </c>
      <c r="C14" s="49" t="s">
        <v>32</v>
      </c>
      <c r="D14" s="15" t="s">
        <v>10</v>
      </c>
      <c r="E14" s="16">
        <v>10</v>
      </c>
      <c r="F14" s="1" t="s">
        <v>16</v>
      </c>
      <c r="G14" s="8" t="str">
        <f t="shared" si="1"/>
        <v xml:space="preserve">$   - </v>
      </c>
    </row>
    <row r="15" spans="1:7" ht="25.5" x14ac:dyDescent="0.2">
      <c r="A15" s="29">
        <f>A14+1</f>
        <v>10</v>
      </c>
      <c r="B15" s="17" t="s">
        <v>26</v>
      </c>
      <c r="C15" s="49" t="s">
        <v>12</v>
      </c>
      <c r="D15" s="15" t="s">
        <v>10</v>
      </c>
      <c r="E15" s="16">
        <v>20</v>
      </c>
      <c r="F15" s="1" t="s">
        <v>16</v>
      </c>
      <c r="G15" s="8" t="str">
        <f t="shared" si="1"/>
        <v xml:space="preserve">$   - </v>
      </c>
    </row>
    <row r="16" spans="1:7" ht="25.5" x14ac:dyDescent="0.2">
      <c r="A16" s="29">
        <f t="shared" si="0"/>
        <v>11</v>
      </c>
      <c r="B16" s="17" t="s">
        <v>27</v>
      </c>
      <c r="C16" s="49" t="s">
        <v>33</v>
      </c>
      <c r="D16" s="15" t="s">
        <v>10</v>
      </c>
      <c r="E16" s="16">
        <v>70</v>
      </c>
      <c r="F16" s="1" t="s">
        <v>16</v>
      </c>
      <c r="G16" s="8" t="str">
        <f t="shared" si="1"/>
        <v xml:space="preserve">$   - </v>
      </c>
    </row>
    <row r="17" spans="1:7" ht="38.25" x14ac:dyDescent="0.2">
      <c r="A17" s="29">
        <f t="shared" si="0"/>
        <v>12</v>
      </c>
      <c r="B17" s="17" t="s">
        <v>28</v>
      </c>
      <c r="C17" s="49" t="s">
        <v>13</v>
      </c>
      <c r="D17" s="15" t="s">
        <v>10</v>
      </c>
      <c r="E17" s="16">
        <v>50</v>
      </c>
      <c r="F17" s="1" t="s">
        <v>16</v>
      </c>
      <c r="G17" s="8" t="str">
        <f t="shared" si="1"/>
        <v xml:space="preserve">$   - </v>
      </c>
    </row>
    <row r="18" spans="1:7" ht="38.25" x14ac:dyDescent="0.2">
      <c r="A18" s="29">
        <f t="shared" si="0"/>
        <v>13</v>
      </c>
      <c r="B18" s="17" t="s">
        <v>29</v>
      </c>
      <c r="C18" s="49" t="s">
        <v>14</v>
      </c>
      <c r="D18" s="15" t="s">
        <v>10</v>
      </c>
      <c r="E18" s="16">
        <v>50</v>
      </c>
      <c r="F18" s="1" t="s">
        <v>16</v>
      </c>
      <c r="G18" s="8" t="str">
        <f t="shared" si="1"/>
        <v xml:space="preserve">$   - </v>
      </c>
    </row>
    <row r="19" spans="1:7" ht="25.5" x14ac:dyDescent="0.2">
      <c r="A19" s="29">
        <f t="shared" si="0"/>
        <v>14</v>
      </c>
      <c r="B19" s="17" t="s">
        <v>30</v>
      </c>
      <c r="C19" s="49" t="s">
        <v>34</v>
      </c>
      <c r="D19" s="15" t="s">
        <v>10</v>
      </c>
      <c r="E19" s="16">
        <v>50</v>
      </c>
      <c r="F19" s="1" t="s">
        <v>16</v>
      </c>
      <c r="G19" s="8" t="str">
        <f t="shared" si="1"/>
        <v xml:space="preserve">$   - </v>
      </c>
    </row>
    <row r="20" spans="1:7" ht="14.25" x14ac:dyDescent="0.2">
      <c r="A20" s="39"/>
      <c r="B20" s="40"/>
      <c r="C20" s="41"/>
      <c r="D20" s="41"/>
      <c r="E20" s="42"/>
      <c r="F20" s="54"/>
      <c r="G20" s="55"/>
    </row>
    <row r="21" spans="1:7" ht="14.25" x14ac:dyDescent="0.2">
      <c r="A21" s="39" t="s">
        <v>15</v>
      </c>
      <c r="B21" s="23"/>
      <c r="C21" s="22"/>
      <c r="D21" s="41"/>
      <c r="E21" s="42"/>
      <c r="F21" s="57">
        <f>SUM(G6:G19)</f>
        <v>0</v>
      </c>
      <c r="G21" s="58"/>
    </row>
    <row r="22" spans="1:7" ht="14.25" x14ac:dyDescent="0.2">
      <c r="A22" s="43"/>
      <c r="B22" s="44"/>
      <c r="C22" s="45"/>
      <c r="D22" s="45"/>
      <c r="E22" s="46"/>
      <c r="F22" s="10"/>
      <c r="G22" s="10"/>
    </row>
    <row r="23" spans="1:7" x14ac:dyDescent="0.2">
      <c r="A23" s="11"/>
      <c r="B23" s="30"/>
      <c r="C23" s="31"/>
      <c r="D23" s="31"/>
      <c r="E23" s="19"/>
      <c r="F23" s="20"/>
      <c r="G23" s="32"/>
    </row>
    <row r="24" spans="1:7" x14ac:dyDescent="0.2">
      <c r="A24" s="12"/>
      <c r="B24" s="30"/>
      <c r="C24" s="31"/>
      <c r="D24" s="31"/>
      <c r="E24" s="19"/>
      <c r="F24" s="20"/>
      <c r="G24" s="36"/>
    </row>
    <row r="25" spans="1:7" x14ac:dyDescent="0.2">
      <c r="A25" s="12"/>
      <c r="B25" s="30"/>
      <c r="C25" s="31"/>
      <c r="D25" s="31"/>
      <c r="E25" s="33"/>
      <c r="F25" s="34"/>
      <c r="G25" s="35"/>
    </row>
    <row r="26" spans="1:7" x14ac:dyDescent="0.2">
      <c r="A26" s="12"/>
      <c r="B26" s="30"/>
      <c r="C26" s="31"/>
      <c r="D26" s="31"/>
      <c r="E26" s="59" t="s">
        <v>11</v>
      </c>
      <c r="F26" s="59"/>
      <c r="G26" s="36"/>
    </row>
    <row r="27" spans="1:7" x14ac:dyDescent="0.2">
      <c r="A27" s="13"/>
      <c r="B27" s="37"/>
      <c r="C27" s="38"/>
      <c r="D27" s="38"/>
      <c r="E27" s="33"/>
      <c r="F27" s="34"/>
      <c r="G27" s="35"/>
    </row>
    <row r="28" spans="1:7" x14ac:dyDescent="0.2">
      <c r="A28" s="9"/>
      <c r="B28" s="60"/>
      <c r="C28" s="60"/>
      <c r="D28" s="60"/>
      <c r="E28" s="60"/>
      <c r="F28" s="18"/>
      <c r="G28" s="18"/>
    </row>
    <row r="29" spans="1:7" x14ac:dyDescent="0.2">
      <c r="A29" s="9"/>
      <c r="B29" s="60"/>
      <c r="C29" s="60"/>
      <c r="D29" s="60"/>
      <c r="E29" s="60"/>
      <c r="F29" s="18"/>
      <c r="G29" s="18"/>
    </row>
    <row r="30" spans="1:7" x14ac:dyDescent="0.2">
      <c r="A30" s="9"/>
      <c r="B30" s="60"/>
      <c r="C30" s="60"/>
      <c r="D30" s="60"/>
      <c r="E30" s="60"/>
      <c r="F30" s="18"/>
      <c r="G30" s="18"/>
    </row>
    <row r="31" spans="1:7" x14ac:dyDescent="0.2">
      <c r="A31" s="9"/>
      <c r="B31" s="60"/>
      <c r="C31" s="60"/>
      <c r="D31" s="60"/>
      <c r="E31" s="60"/>
      <c r="F31" s="18"/>
      <c r="G31" s="18"/>
    </row>
    <row r="32" spans="1:7" x14ac:dyDescent="0.2">
      <c r="A32" s="9"/>
      <c r="B32" s="60"/>
      <c r="C32" s="60"/>
      <c r="D32" s="60"/>
      <c r="E32" s="60"/>
      <c r="F32" s="18"/>
      <c r="G32" s="18"/>
    </row>
    <row r="33" spans="1:7" x14ac:dyDescent="0.2">
      <c r="A33" s="9"/>
      <c r="B33" s="60"/>
      <c r="C33" s="60"/>
      <c r="D33" s="60"/>
      <c r="E33" s="60"/>
      <c r="F33" s="18"/>
      <c r="G33" s="18"/>
    </row>
    <row r="34" spans="1:7" x14ac:dyDescent="0.2">
      <c r="A34" s="9"/>
      <c r="B34" s="60"/>
      <c r="C34" s="60"/>
      <c r="D34" s="60"/>
      <c r="E34" s="60"/>
      <c r="F34" s="18"/>
      <c r="G34" s="18"/>
    </row>
    <row r="35" spans="1:7" x14ac:dyDescent="0.2">
      <c r="A35" s="9"/>
      <c r="B35" s="60"/>
      <c r="C35" s="60"/>
      <c r="D35" s="60"/>
      <c r="E35" s="60"/>
      <c r="F35" s="18"/>
      <c r="G35" s="18"/>
    </row>
    <row r="36" spans="1:7" x14ac:dyDescent="0.2">
      <c r="A36" s="9"/>
      <c r="B36" s="60"/>
      <c r="C36" s="60"/>
      <c r="D36" s="60"/>
      <c r="E36" s="60"/>
      <c r="F36" s="18"/>
      <c r="G36" s="18"/>
    </row>
    <row r="37" spans="1:7" x14ac:dyDescent="0.2">
      <c r="A37" s="9"/>
      <c r="B37" s="60"/>
      <c r="C37" s="60"/>
      <c r="D37" s="60"/>
      <c r="E37" s="60"/>
      <c r="F37" s="18"/>
      <c r="G37" s="18"/>
    </row>
    <row r="38" spans="1:7" x14ac:dyDescent="0.2">
      <c r="A38" s="9"/>
      <c r="B38" s="60"/>
      <c r="C38" s="60"/>
      <c r="D38" s="60"/>
      <c r="E38" s="60"/>
      <c r="F38" s="18"/>
      <c r="G38" s="18"/>
    </row>
  </sheetData>
  <sheetProtection algorithmName="SHA-512" hashValue="VeoR71kokQaTuTodDoNjLNnbAOVTNYXDg0qCod9CAUZvk6jgnq3xyZPD9RF1g/PCXJC5LK+ZncymOD+X/Aosnw==" saltValue="QmG0M0kInV3ZrMb75wA/Ow==" spinCount="100000" sheet="1" objects="1" scenarios="1"/>
  <mergeCells count="18">
    <mergeCell ref="B38:E38"/>
    <mergeCell ref="B31:E31"/>
    <mergeCell ref="B32:E32"/>
    <mergeCell ref="B35:E35"/>
    <mergeCell ref="B36:E36"/>
    <mergeCell ref="B34:E34"/>
    <mergeCell ref="B33:E33"/>
    <mergeCell ref="F21:G21"/>
    <mergeCell ref="E26:F26"/>
    <mergeCell ref="B29:E29"/>
    <mergeCell ref="B37:E37"/>
    <mergeCell ref="B30:E30"/>
    <mergeCell ref="B28:E28"/>
    <mergeCell ref="A2:B2"/>
    <mergeCell ref="C1:D1"/>
    <mergeCell ref="A1:B1"/>
    <mergeCell ref="F20:G20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86" fitToHeight="0" orientation="portrait" r:id="rId1"/>
  <headerFooter alignWithMargins="0">
    <oddHeader xml:space="preserve">&amp;LThe City of Winnipeg
Tender No. 841-2022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1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2022-12-14T20:48:51Z</dcterms:modified>
  <cp:category/>
  <cp:contentStatus/>
</cp:coreProperties>
</file>