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753-2022\WORK IN PROGRESS\"/>
    </mc:Choice>
  </mc:AlternateContent>
  <xr:revisionPtr revIDLastSave="0" documentId="13_ncr:1_{74FDC260-5ED9-4866-9AA2-FDC5EB67A8C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prices'!$A$1:$G$27</definedName>
    <definedName name="Print_Area_1">'Unit prices'!$A$6:$G$47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8" i="2" l="1"/>
  <c r="G12" i="2" l="1"/>
  <c r="G11" i="2"/>
  <c r="G10" i="2"/>
  <c r="G9" i="2"/>
  <c r="F19" i="2" l="1"/>
  <c r="F14" i="2"/>
  <c r="E14" i="2"/>
  <c r="G17" i="2"/>
  <c r="G19" i="2" s="1"/>
  <c r="G13" i="2"/>
  <c r="G8" i="2"/>
  <c r="G7" i="2"/>
  <c r="G6" i="2"/>
  <c r="G14" i="2" l="1"/>
  <c r="G22" i="2" s="1"/>
  <c r="A7" i="2"/>
  <c r="A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<sst xmlns="http://schemas.openxmlformats.org/spreadsheetml/2006/main" count="42" uniqueCount="34">
  <si>
    <t>Item</t>
  </si>
  <si>
    <t>Description</t>
  </si>
  <si>
    <t>Spec.
Ref</t>
  </si>
  <si>
    <t>UNIT PRICES</t>
  </si>
  <si>
    <t>(See B8 clause in tender document)</t>
  </si>
  <si>
    <t>Project Management</t>
  </si>
  <si>
    <t>Preliminary Engineering</t>
  </si>
  <si>
    <t>Design and Specification Development</t>
  </si>
  <si>
    <t>Procurement Process</t>
  </si>
  <si>
    <t>Non-Resident Contract Administration Services</t>
  </si>
  <si>
    <t>Resident Contract Administration Services</t>
  </si>
  <si>
    <t>Fixed</t>
  </si>
  <si>
    <t>TOTAL FEES (GST and MRST extra) (in numbers)</t>
  </si>
  <si>
    <t>Subtotal</t>
  </si>
  <si>
    <t>Underground Structures</t>
  </si>
  <si>
    <t>Allowance</t>
  </si>
  <si>
    <t>Total</t>
  </si>
  <si>
    <t>Fee Amount</t>
  </si>
  <si>
    <t>Disbursements</t>
  </si>
  <si>
    <t>Total Fee</t>
  </si>
  <si>
    <t>Unit</t>
  </si>
  <si>
    <t>Consultant Progress Reports</t>
  </si>
  <si>
    <t>D4.6</t>
  </si>
  <si>
    <t>D4.7</t>
  </si>
  <si>
    <t>D4.8</t>
  </si>
  <si>
    <t>D4.9</t>
  </si>
  <si>
    <t>D4.10</t>
  </si>
  <si>
    <t>D4.11.1</t>
  </si>
  <si>
    <t>D4.11.2</t>
  </si>
  <si>
    <t>Record Drawings</t>
  </si>
  <si>
    <t>D4.12</t>
  </si>
  <si>
    <t>Additional Work Allowance</t>
  </si>
  <si>
    <t>D4.13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</si>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</sst>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7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8" xfId="0" applyNumberFormat="1" applyBorder="1" applyAlignment="1" applyProtection="1">
      <alignment horizontal="right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0" fontId="0" fillId="0" borderId="0" xfId="0" applyAlignment="1"/>
    <xf numFmtId="0" fontId="3" fillId="0" borderId="21" xfId="0" applyFont="1" applyFill="1" applyBorder="1" applyAlignment="1" applyProtection="1">
      <alignment wrapText="1"/>
    </xf>
    <xf numFmtId="0" fontId="3" fillId="0" borderId="22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3" fillId="0" borderId="24" xfId="0" applyFont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25" xfId="0" applyFont="1" applyFill="1" applyBorder="1" applyAlignment="1" applyProtection="1">
      <alignment wrapText="1"/>
    </xf>
    <xf numFmtId="164" fontId="3" fillId="0" borderId="21" xfId="0" applyNumberFormat="1" applyFont="1" applyFill="1" applyBorder="1" applyAlignment="1" applyProtection="1"/>
    <xf numFmtId="4" fontId="1" fillId="0" borderId="32" xfId="0" applyNumberFormat="1" applyFont="1" applyBorder="1" applyAlignment="1" applyProtection="1">
      <alignment horizontal="center" wrapText="1"/>
    </xf>
    <xf numFmtId="0" fontId="3" fillId="0" borderId="22" xfId="0" applyFont="1" applyFill="1" applyBorder="1" applyAlignment="1" applyProtection="1"/>
    <xf numFmtId="175" fontId="3" fillId="0" borderId="24" xfId="0" applyNumberFormat="1" applyFont="1" applyBorder="1" applyAlignment="1" applyProtection="1">
      <alignment wrapText="1"/>
    </xf>
    <xf numFmtId="175" fontId="0" fillId="0" borderId="23" xfId="0" applyNumberFormat="1" applyBorder="1" applyAlignment="1" applyProtection="1"/>
    <xf numFmtId="175" fontId="3" fillId="0" borderId="21" xfId="0" applyNumberFormat="1" applyFont="1" applyBorder="1" applyAlignment="1" applyProtection="1"/>
    <xf numFmtId="164" fontId="3" fillId="0" borderId="26" xfId="0" applyNumberFormat="1" applyFont="1" applyFill="1" applyBorder="1" applyAlignment="1" applyProtection="1"/>
    <xf numFmtId="164" fontId="3" fillId="0" borderId="27" xfId="0" applyNumberFormat="1" applyFont="1" applyFill="1" applyBorder="1" applyAlignment="1" applyProtection="1"/>
    <xf numFmtId="164" fontId="3" fillId="0" borderId="28" xfId="0" applyNumberFormat="1" applyFont="1" applyFill="1" applyBorder="1" applyAlignment="1" applyProtection="1"/>
    <xf numFmtId="164" fontId="0" fillId="0" borderId="16" xfId="0" applyNumberFormat="1" applyFill="1" applyBorder="1" applyAlignment="1" applyProtection="1"/>
    <xf numFmtId="0" fontId="3" fillId="0" borderId="25" xfId="0" applyFont="1" applyFill="1" applyBorder="1" applyAlignment="1" applyProtection="1">
      <alignment horizontal="center" wrapText="1"/>
    </xf>
    <xf numFmtId="175" fontId="3" fillId="0" borderId="25" xfId="0" applyNumberFormat="1" applyFont="1" applyFill="1" applyBorder="1" applyAlignment="1" applyProtection="1">
      <alignment wrapText="1"/>
      <protection locked="0"/>
    </xf>
    <xf numFmtId="175" fontId="3" fillId="0" borderId="29" xfId="0" applyNumberFormat="1" applyFont="1" applyFill="1" applyBorder="1" applyAlignment="1" applyProtection="1"/>
    <xf numFmtId="0" fontId="3" fillId="0" borderId="21" xfId="0" applyFont="1" applyFill="1" applyBorder="1" applyAlignment="1" applyProtection="1">
      <alignment horizontal="center" wrapText="1"/>
    </xf>
    <xf numFmtId="175" fontId="3" fillId="0" borderId="21" xfId="0" applyNumberFormat="1" applyFont="1" applyFill="1" applyBorder="1" applyAlignment="1" applyProtection="1">
      <alignment wrapText="1"/>
      <protection locked="0"/>
    </xf>
    <xf numFmtId="175" fontId="3" fillId="0" borderId="30" xfId="0" applyNumberFormat="1" applyFont="1" applyFill="1" applyBorder="1" applyAlignment="1" applyProtection="1"/>
    <xf numFmtId="0" fontId="3" fillId="0" borderId="22" xfId="0" applyFont="1" applyFill="1" applyBorder="1" applyAlignment="1" applyProtection="1">
      <alignment horizontal="center" wrapText="1"/>
    </xf>
    <xf numFmtId="0" fontId="3" fillId="0" borderId="22" xfId="0" applyNumberFormat="1" applyFont="1" applyFill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3" xfId="0" applyFont="1" applyBorder="1" applyAlignment="1" applyProtection="1">
      <alignment horizontal="left" wrapText="1"/>
    </xf>
    <xf numFmtId="0" fontId="1" fillId="0" borderId="31" xfId="0" applyFont="1" applyBorder="1" applyAlignment="1" applyProtection="1">
      <alignment horizontal="left" wrapText="1"/>
    </xf>
    <xf numFmtId="0" fontId="1" fillId="0" borderId="31" xfId="0" applyFont="1" applyBorder="1" applyAlignment="1" applyProtection="1">
      <alignment horizontal="center" wrapText="1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>
      <alignment horizontal="left"/>
    </xf>
    <xf numFmtId="0" fontId="3" fillId="24" borderId="21" xfId="1" applyNumberFormat="1" applyFont="1" applyBorder="1" applyAlignment="1" applyProtection="1">
      <alignment horizontal="left"/>
    </xf>
    <xf numFmtId="0" fontId="3" fillId="24" borderId="21" xfId="1" applyNumberFormat="1" applyFont="1" applyBorder="1" applyAlignment="1" applyProtection="1">
      <alignment horizontal="center"/>
    </xf>
    <xf numFmtId="175" fontId="3" fillId="24" borderId="21" xfId="1" applyNumberFormat="1" applyFont="1" applyBorder="1" applyAlignment="1" applyProtection="1"/>
    <xf numFmtId="0" fontId="37" fillId="24" borderId="20" xfId="1" applyNumberFormat="1" applyFont="1" applyBorder="1" applyAlignment="1" applyProtection="1"/>
    <xf numFmtId="175" fontId="37" fillId="24" borderId="19" xfId="1" applyNumberFormat="1" applyFont="1" applyBorder="1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7"/>
  <sheetViews>
    <sheetView showGridLines="0" tabSelected="1" view="pageLayout" zoomScale="90" zoomScaleNormal="100" zoomScaleSheetLayoutView="100" zoomScalePageLayoutView="90" workbookViewId="0">
      <selection activeCell="B24" sqref="B24"/>
    </sheetView>
  </sheetViews>
  <sheetFormatPr defaultColWidth="7.42578125" defaultRowHeight="12.75" x14ac:dyDescent="0.2"/>
  <cols>
    <col min="1" max="1" width="5" style="18" customWidth="1"/>
    <col min="2" max="2" width="39.42578125" style="18" customWidth="1"/>
    <col min="3" max="3" width="7.85546875" style="18" customWidth="1"/>
    <col min="4" max="4" width="9.140625" style="26" customWidth="1"/>
    <col min="5" max="6" width="12" style="8" customWidth="1"/>
    <col min="7" max="7" width="12" style="1" customWidth="1"/>
  </cols>
  <sheetData>
    <row r="1" spans="1:7" x14ac:dyDescent="0.2">
      <c r="A1" s="48"/>
      <c r="B1" s="48"/>
      <c r="C1" s="47" t="s">
        <v>33</v>
      </c>
      <c r="D1" s="47"/>
      <c r="E1" s="47"/>
      <c r="F1" s="25"/>
      <c r="G1" s="6"/>
    </row>
    <row r="2" spans="1:7" x14ac:dyDescent="0.2">
      <c r="A2" s="49"/>
      <c r="B2" s="49"/>
      <c r="C2" s="50" t="s">
        <v>4</v>
      </c>
      <c r="D2" s="50"/>
      <c r="E2" s="50"/>
      <c r="F2" s="50"/>
      <c r="G2" s="7"/>
    </row>
    <row r="3" spans="1:7" x14ac:dyDescent="0.2">
      <c r="A3" s="51"/>
      <c r="B3" s="49"/>
      <c r="C3" s="52"/>
      <c r="D3" s="52"/>
      <c r="E3" s="53"/>
      <c r="F3" s="53"/>
      <c r="G3" s="7"/>
    </row>
    <row r="4" spans="1:7" x14ac:dyDescent="0.2">
      <c r="A4" s="54" t="s">
        <v>3</v>
      </c>
      <c r="B4" s="54"/>
      <c r="C4" s="54"/>
      <c r="D4" s="54"/>
      <c r="E4" s="55"/>
      <c r="F4" s="55"/>
      <c r="G4" s="7"/>
    </row>
    <row r="5" spans="1:7" ht="22.5" x14ac:dyDescent="0.2">
      <c r="A5" s="56" t="s">
        <v>0</v>
      </c>
      <c r="B5" s="57" t="s">
        <v>1</v>
      </c>
      <c r="C5" s="58" t="s">
        <v>2</v>
      </c>
      <c r="D5" s="58" t="s">
        <v>20</v>
      </c>
      <c r="E5" s="58" t="s">
        <v>17</v>
      </c>
      <c r="F5" s="58" t="s">
        <v>18</v>
      </c>
      <c r="G5" s="29" t="s">
        <v>19</v>
      </c>
    </row>
    <row r="6" spans="1:7" ht="15.75" customHeight="1" x14ac:dyDescent="0.2">
      <c r="A6" s="34">
        <v>1</v>
      </c>
      <c r="B6" s="27" t="s">
        <v>5</v>
      </c>
      <c r="C6" s="38" t="s">
        <v>22</v>
      </c>
      <c r="D6" s="38" t="s">
        <v>11</v>
      </c>
      <c r="E6" s="39"/>
      <c r="F6" s="39"/>
      <c r="G6" s="40">
        <f>E6+F6</f>
        <v>0</v>
      </c>
    </row>
    <row r="7" spans="1:7" ht="15.75" customHeight="1" x14ac:dyDescent="0.2">
      <c r="A7" s="35">
        <f>A6+1</f>
        <v>2</v>
      </c>
      <c r="B7" s="19" t="s">
        <v>21</v>
      </c>
      <c r="C7" s="41" t="s">
        <v>23</v>
      </c>
      <c r="D7" s="41" t="s">
        <v>11</v>
      </c>
      <c r="E7" s="42"/>
      <c r="F7" s="42"/>
      <c r="G7" s="43">
        <f>E7+F7</f>
        <v>0</v>
      </c>
    </row>
    <row r="8" spans="1:7" ht="15.75" customHeight="1" x14ac:dyDescent="0.2">
      <c r="A8" s="35">
        <f t="shared" ref="A8" si="0">A7+1</f>
        <v>3</v>
      </c>
      <c r="B8" s="19" t="s">
        <v>6</v>
      </c>
      <c r="C8" s="41" t="s">
        <v>24</v>
      </c>
      <c r="D8" s="41" t="s">
        <v>11</v>
      </c>
      <c r="E8" s="42"/>
      <c r="F8" s="42"/>
      <c r="G8" s="43">
        <f>E8+F8</f>
        <v>0</v>
      </c>
    </row>
    <row r="9" spans="1:7" ht="15.75" customHeight="1" x14ac:dyDescent="0.2">
      <c r="A9" s="36">
        <v>4</v>
      </c>
      <c r="B9" s="20" t="s">
        <v>7</v>
      </c>
      <c r="C9" s="44" t="s">
        <v>25</v>
      </c>
      <c r="D9" s="45" t="s">
        <v>11</v>
      </c>
      <c r="E9" s="42"/>
      <c r="F9" s="42"/>
      <c r="G9" s="43">
        <f t="shared" ref="G9:G12" si="1">E9+F9</f>
        <v>0</v>
      </c>
    </row>
    <row r="10" spans="1:7" ht="15.75" customHeight="1" x14ac:dyDescent="0.2">
      <c r="A10" s="36">
        <v>5</v>
      </c>
      <c r="B10" s="20" t="s">
        <v>8</v>
      </c>
      <c r="C10" s="44" t="s">
        <v>26</v>
      </c>
      <c r="D10" s="45" t="s">
        <v>11</v>
      </c>
      <c r="E10" s="42"/>
      <c r="F10" s="42"/>
      <c r="G10" s="43">
        <f t="shared" si="1"/>
        <v>0</v>
      </c>
    </row>
    <row r="11" spans="1:7" ht="15.75" customHeight="1" x14ac:dyDescent="0.2">
      <c r="A11" s="36">
        <v>6</v>
      </c>
      <c r="B11" s="30" t="s">
        <v>9</v>
      </c>
      <c r="C11" s="44" t="s">
        <v>27</v>
      </c>
      <c r="D11" s="45" t="s">
        <v>11</v>
      </c>
      <c r="E11" s="42"/>
      <c r="F11" s="42"/>
      <c r="G11" s="43">
        <f t="shared" si="1"/>
        <v>0</v>
      </c>
    </row>
    <row r="12" spans="1:7" ht="15.75" customHeight="1" x14ac:dyDescent="0.2">
      <c r="A12" s="36">
        <v>7</v>
      </c>
      <c r="B12" s="30" t="s">
        <v>10</v>
      </c>
      <c r="C12" s="44" t="s">
        <v>28</v>
      </c>
      <c r="D12" s="45" t="s">
        <v>11</v>
      </c>
      <c r="E12" s="42"/>
      <c r="F12" s="42"/>
      <c r="G12" s="43">
        <f t="shared" si="1"/>
        <v>0</v>
      </c>
    </row>
    <row r="13" spans="1:7" ht="15.75" customHeight="1" x14ac:dyDescent="0.2">
      <c r="A13" s="35">
        <v>8</v>
      </c>
      <c r="B13" s="19" t="s">
        <v>29</v>
      </c>
      <c r="C13" s="41" t="s">
        <v>30</v>
      </c>
      <c r="D13" s="41" t="s">
        <v>11</v>
      </c>
      <c r="E13" s="42"/>
      <c r="F13" s="42"/>
      <c r="G13" s="43">
        <f t="shared" ref="G13" si="2">E13+F13</f>
        <v>0</v>
      </c>
    </row>
    <row r="14" spans="1:7" ht="25.35" customHeight="1" thickBot="1" x14ac:dyDescent="0.25">
      <c r="A14" s="37"/>
      <c r="B14" s="21"/>
      <c r="C14" s="22"/>
      <c r="D14" s="23" t="s">
        <v>13</v>
      </c>
      <c r="E14" s="31">
        <f>SUM(E6:E13)</f>
        <v>0</v>
      </c>
      <c r="F14" s="31">
        <f>SUM(F6:F13)</f>
        <v>0</v>
      </c>
      <c r="G14" s="32">
        <f>SUM(G6:G13)</f>
        <v>0</v>
      </c>
    </row>
    <row r="15" spans="1:7" ht="15" thickTop="1" x14ac:dyDescent="0.2">
      <c r="A15" s="59"/>
      <c r="B15" s="60"/>
      <c r="C15" s="60"/>
      <c r="D15" s="60"/>
      <c r="E15" s="61"/>
      <c r="F15" s="61"/>
      <c r="G15" s="62"/>
    </row>
    <row r="16" spans="1:7" ht="14.25" x14ac:dyDescent="0.2">
      <c r="A16" s="59"/>
      <c r="B16" s="60"/>
      <c r="C16" s="60"/>
      <c r="D16" s="60"/>
      <c r="E16" s="61"/>
      <c r="F16" s="61"/>
      <c r="G16" s="62"/>
    </row>
    <row r="17" spans="1:7" ht="15.75" customHeight="1" x14ac:dyDescent="0.2">
      <c r="A17" s="28">
        <v>9</v>
      </c>
      <c r="B17" s="63" t="s">
        <v>14</v>
      </c>
      <c r="C17" s="64"/>
      <c r="D17" s="63" t="s">
        <v>15</v>
      </c>
      <c r="E17" s="65"/>
      <c r="F17" s="65">
        <v>1500</v>
      </c>
      <c r="G17" s="33">
        <f>F17</f>
        <v>1500</v>
      </c>
    </row>
    <row r="18" spans="1:7" ht="15.75" customHeight="1" x14ac:dyDescent="0.2">
      <c r="A18" s="28">
        <v>10</v>
      </c>
      <c r="B18" s="63" t="s">
        <v>31</v>
      </c>
      <c r="C18" s="64" t="s">
        <v>32</v>
      </c>
      <c r="D18" s="63" t="s">
        <v>15</v>
      </c>
      <c r="E18" s="65"/>
      <c r="F18" s="65">
        <v>20000</v>
      </c>
      <c r="G18" s="33">
        <f>F18</f>
        <v>20000</v>
      </c>
    </row>
    <row r="19" spans="1:7" ht="25.35" customHeight="1" thickBot="1" x14ac:dyDescent="0.25">
      <c r="A19" s="37"/>
      <c r="B19" s="21"/>
      <c r="C19" s="22"/>
      <c r="D19" s="23" t="s">
        <v>16</v>
      </c>
      <c r="E19" s="31"/>
      <c r="F19" s="31">
        <f>SUM(F17:F17)</f>
        <v>1500</v>
      </c>
      <c r="G19" s="32">
        <f>SUM(G17:G18)</f>
        <v>21500</v>
      </c>
    </row>
    <row r="20" spans="1:7" ht="15" thickTop="1" x14ac:dyDescent="0.2">
      <c r="A20" s="59"/>
      <c r="B20" s="60"/>
      <c r="C20" s="60"/>
      <c r="D20" s="60"/>
      <c r="E20" s="61"/>
      <c r="F20" s="61"/>
      <c r="G20" s="62"/>
    </row>
    <row r="21" spans="1:7" ht="14.25" x14ac:dyDescent="0.2">
      <c r="A21" s="59"/>
      <c r="B21" s="60"/>
      <c r="C21" s="60"/>
      <c r="D21" s="60"/>
      <c r="E21" s="61"/>
      <c r="F21" s="61"/>
      <c r="G21" s="66"/>
    </row>
    <row r="22" spans="1:7" ht="14.25" x14ac:dyDescent="0.2">
      <c r="A22" s="59" t="s">
        <v>12</v>
      </c>
      <c r="B22" s="54"/>
      <c r="C22" s="54"/>
      <c r="D22" s="54"/>
      <c r="E22" s="61"/>
      <c r="F22" s="61"/>
      <c r="G22" s="67">
        <f>G14+G19</f>
        <v>21500</v>
      </c>
    </row>
    <row r="23" spans="1:7" ht="14.25" x14ac:dyDescent="0.2">
      <c r="A23" s="68"/>
      <c r="B23" s="69"/>
      <c r="C23" s="69"/>
      <c r="D23" s="69"/>
      <c r="E23" s="70"/>
      <c r="F23" s="70"/>
      <c r="G23" s="69"/>
    </row>
    <row r="24" spans="1:7" x14ac:dyDescent="0.2">
      <c r="A24" s="10"/>
      <c r="B24" s="2"/>
      <c r="C24" s="2"/>
      <c r="D24" s="2"/>
      <c r="E24" s="9"/>
      <c r="F24" s="9"/>
      <c r="G24" s="15"/>
    </row>
    <row r="25" spans="1:7" x14ac:dyDescent="0.2">
      <c r="A25" s="11"/>
      <c r="B25" s="2"/>
      <c r="C25" s="2"/>
      <c r="D25" s="2"/>
      <c r="E25" s="9"/>
      <c r="F25" s="9"/>
      <c r="G25" s="16"/>
    </row>
    <row r="26" spans="1:7" x14ac:dyDescent="0.2">
      <c r="A26" s="11"/>
      <c r="B26" s="2"/>
      <c r="C26" s="2"/>
      <c r="D26" s="2"/>
      <c r="E26" s="9"/>
      <c r="F26" s="9"/>
      <c r="G26" s="17"/>
    </row>
    <row r="27" spans="1:7" x14ac:dyDescent="0.2">
      <c r="A27" s="12"/>
      <c r="B27" s="13"/>
      <c r="C27" s="13"/>
      <c r="D27" s="13"/>
      <c r="E27" s="14"/>
      <c r="F27" s="14"/>
      <c r="G27" s="16"/>
    </row>
    <row r="29" spans="1:7" x14ac:dyDescent="0.2">
      <c r="A29" s="3"/>
    </row>
    <row r="30" spans="1:7" x14ac:dyDescent="0.2">
      <c r="A30" s="4"/>
      <c r="B30" s="46"/>
      <c r="C30" s="46"/>
      <c r="D30" s="46"/>
      <c r="E30" s="46"/>
      <c r="F30" s="24"/>
      <c r="G30" s="5"/>
    </row>
    <row r="31" spans="1:7" x14ac:dyDescent="0.2">
      <c r="A31" s="4"/>
      <c r="B31" s="46"/>
      <c r="C31" s="46"/>
      <c r="D31" s="46"/>
      <c r="E31" s="46"/>
      <c r="F31" s="24"/>
      <c r="G31" s="5"/>
    </row>
    <row r="32" spans="1:7" x14ac:dyDescent="0.2">
      <c r="A32" s="4"/>
      <c r="B32" s="46"/>
      <c r="C32" s="46"/>
      <c r="D32" s="46"/>
      <c r="E32" s="46"/>
      <c r="F32" s="24"/>
      <c r="G32" s="5"/>
    </row>
    <row r="33" spans="1:7" x14ac:dyDescent="0.2">
      <c r="A33" s="4"/>
      <c r="B33" s="46"/>
      <c r="C33" s="46"/>
      <c r="D33" s="46"/>
      <c r="E33" s="46"/>
      <c r="F33" s="24"/>
      <c r="G33" s="5"/>
    </row>
    <row r="34" spans="1:7" x14ac:dyDescent="0.2">
      <c r="A34" s="4"/>
      <c r="B34" s="46"/>
      <c r="C34" s="46"/>
      <c r="D34" s="46"/>
      <c r="E34" s="46"/>
      <c r="F34" s="24"/>
      <c r="G34" s="5"/>
    </row>
    <row r="35" spans="1:7" x14ac:dyDescent="0.2">
      <c r="A35" s="4"/>
      <c r="B35" s="46"/>
      <c r="C35" s="46"/>
      <c r="D35" s="46"/>
      <c r="E35" s="46"/>
      <c r="F35" s="24"/>
      <c r="G35" s="5"/>
    </row>
    <row r="36" spans="1:7" x14ac:dyDescent="0.2">
      <c r="A36" s="4"/>
      <c r="B36" s="46"/>
      <c r="C36" s="46"/>
      <c r="D36" s="46"/>
      <c r="E36" s="46"/>
      <c r="F36" s="24"/>
      <c r="G36" s="5"/>
    </row>
    <row r="37" spans="1:7" x14ac:dyDescent="0.2">
      <c r="A37" s="4"/>
      <c r="B37" s="46"/>
      <c r="C37" s="46"/>
      <c r="D37" s="46"/>
      <c r="E37" s="46"/>
      <c r="F37" s="24"/>
      <c r="G37" s="5"/>
    </row>
    <row r="38" spans="1:7" x14ac:dyDescent="0.2">
      <c r="A38" s="4"/>
      <c r="B38" s="46"/>
      <c r="C38" s="46"/>
      <c r="D38" s="46"/>
      <c r="E38" s="46"/>
      <c r="F38" s="24"/>
      <c r="G38" s="5"/>
    </row>
    <row r="39" spans="1:7" x14ac:dyDescent="0.2">
      <c r="A39" s="4"/>
      <c r="B39" s="46"/>
      <c r="C39" s="46"/>
      <c r="D39" s="46"/>
      <c r="E39" s="46"/>
      <c r="F39" s="24"/>
      <c r="G39" s="5"/>
    </row>
    <row r="40" spans="1:7" x14ac:dyDescent="0.2">
      <c r="A40" s="4"/>
      <c r="B40" s="46"/>
      <c r="C40" s="46"/>
      <c r="D40" s="46"/>
      <c r="E40" s="46"/>
      <c r="F40" s="24"/>
      <c r="G40" s="5"/>
    </row>
    <row r="41" spans="1:7" x14ac:dyDescent="0.2">
      <c r="A41" s="4"/>
      <c r="B41" s="46"/>
      <c r="C41" s="46"/>
      <c r="D41" s="46"/>
      <c r="E41" s="46"/>
      <c r="F41" s="24"/>
      <c r="G41" s="5"/>
    </row>
    <row r="42" spans="1:7" x14ac:dyDescent="0.2">
      <c r="A42" s="4"/>
      <c r="B42" s="46"/>
      <c r="C42" s="46"/>
      <c r="D42" s="46"/>
      <c r="E42" s="46"/>
      <c r="F42" s="24"/>
      <c r="G42" s="5"/>
    </row>
    <row r="43" spans="1:7" x14ac:dyDescent="0.2">
      <c r="A43" s="4"/>
      <c r="B43" s="46"/>
      <c r="C43" s="46"/>
      <c r="D43" s="46"/>
      <c r="E43" s="46"/>
      <c r="F43" s="24"/>
      <c r="G43" s="5"/>
    </row>
    <row r="44" spans="1:7" x14ac:dyDescent="0.2">
      <c r="A44" s="4"/>
      <c r="B44" s="46"/>
      <c r="C44" s="46"/>
      <c r="D44" s="46"/>
      <c r="E44" s="46"/>
      <c r="F44" s="24"/>
      <c r="G44" s="5"/>
    </row>
    <row r="45" spans="1:7" x14ac:dyDescent="0.2">
      <c r="A45" s="4"/>
      <c r="B45" s="46"/>
      <c r="C45" s="46"/>
      <c r="D45" s="46"/>
      <c r="E45" s="46"/>
      <c r="F45" s="24"/>
      <c r="G45" s="5"/>
    </row>
    <row r="46" spans="1:7" x14ac:dyDescent="0.2">
      <c r="A46" s="4"/>
      <c r="B46" s="46"/>
      <c r="C46" s="46"/>
      <c r="D46" s="46"/>
      <c r="E46" s="46"/>
      <c r="F46" s="24"/>
      <c r="G46" s="5"/>
    </row>
    <row r="47" spans="1:7" x14ac:dyDescent="0.2">
      <c r="A47" s="4"/>
      <c r="B47" s="46"/>
      <c r="C47" s="46"/>
      <c r="D47" s="46"/>
      <c r="E47" s="46"/>
      <c r="F47" s="24"/>
      <c r="G47" s="5"/>
    </row>
  </sheetData>
  <sheetProtection algorithmName="SHA-512" hashValue="DErapTCfr5XsZRulhcUUw+R9oAqmKrcWMX7GK1t9h2A8NzvF2QOdB4qfq7vW0qsCWXgYev+XHxTAc5bD5x2mkQ==" saltValue="9f3T7LahhmyOZOKCkTdr6g==" spinCount="100000" sheet="1" objects="1" scenarios="1" selectLockedCells="1"/>
  <mergeCells count="22">
    <mergeCell ref="B38:E38"/>
    <mergeCell ref="B46:E46"/>
    <mergeCell ref="B39:E39"/>
    <mergeCell ref="B34:E34"/>
    <mergeCell ref="B35:E35"/>
    <mergeCell ref="B36:E36"/>
    <mergeCell ref="B37:E37"/>
    <mergeCell ref="B47:E47"/>
    <mergeCell ref="B40:E40"/>
    <mergeCell ref="B41:E41"/>
    <mergeCell ref="B44:E44"/>
    <mergeCell ref="B45:E45"/>
    <mergeCell ref="B43:E43"/>
    <mergeCell ref="B42:E42"/>
    <mergeCell ref="B31:E31"/>
    <mergeCell ref="B32:E32"/>
    <mergeCell ref="B33:E33"/>
    <mergeCell ref="A2:B2"/>
    <mergeCell ref="C1:E1"/>
    <mergeCell ref="A1:B1"/>
    <mergeCell ref="A3:B3"/>
    <mergeCell ref="B30:E30"/>
  </mergeCells>
  <phoneticPr fontId="0" type="noConversion"/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No.753-2022 Addendum 1&amp;C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2022-10-27T15:58:02Z</cp:lastPrinted>
  <dcterms:created xsi:type="dcterms:W3CDTF">1999-10-18T14:40:40Z</dcterms:created>
  <dcterms:modified xsi:type="dcterms:W3CDTF">2022-11-14T18:46:47Z</dcterms:modified>
</cp:coreProperties>
</file>