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steWater Maintenance\Projects\S-1220 MV Maintenance Service Contract\4.0 Contract Admin\4.1 Bid Opp Docs\715-2022 RFP (New)\"/>
    </mc:Choice>
  </mc:AlternateContent>
  <xr:revisionPtr revIDLastSave="0" documentId="13_ncr:1_{914D9AEF-A041-4049-B522-865CCC7C3C7F}" xr6:coauthVersionLast="36" xr6:coauthVersionMax="47" xr10:uidLastSave="{00000000-0000-0000-0000-000000000000}"/>
  <bookViews>
    <workbookView xWindow="0" yWindow="0" windowWidth="20490" windowHeight="6345" xr2:uid="{00000000-000D-0000-FFFF-FFFF00000000}"/>
  </bookViews>
  <sheets>
    <sheet name="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Prices!$A$1:$M$25</definedName>
    <definedName name="Print_Area_1" localSheetId="0">Prices!$A$6:$L$19</definedName>
    <definedName name="Print_Area_1">#REF!</definedName>
    <definedName name="Print_Area_2" localSheetId="0">#REF!</definedName>
    <definedName name="Print_Area_2">#REF!</definedName>
    <definedName name="_xlnm.Print_Titles" localSheetId="0">Prices!$1:$5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1" i="9" l="1"/>
  <c r="F21" i="9"/>
  <c r="L19" i="9" l="1"/>
  <c r="L18" i="9"/>
  <c r="L17" i="9"/>
  <c r="L16" i="9"/>
  <c r="H21" i="9" l="1"/>
  <c r="I21" i="9"/>
  <c r="J21" i="9"/>
  <c r="K21" i="9"/>
  <c r="L20" i="9" l="1"/>
  <c r="L15" i="9"/>
  <c r="L14" i="9"/>
  <c r="L7" i="9"/>
  <c r="L8" i="9"/>
  <c r="L9" i="9"/>
  <c r="L10" i="9"/>
  <c r="L11" i="9"/>
  <c r="L12" i="9"/>
  <c r="L13" i="9"/>
  <c r="L6" i="9"/>
  <c r="E2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<sst xmlns="http://schemas.openxmlformats.org/spreadsheetml/2006/main" count="83" uniqueCount="47">
  <si>
    <t>Item</t>
  </si>
  <si>
    <t>Description</t>
  </si>
  <si>
    <t>Lump Sum</t>
  </si>
  <si>
    <t>Name of Bidder</t>
  </si>
  <si>
    <t>Spec.
Ref</t>
  </si>
  <si>
    <t>TOTAL BID PRICE (GST extra) (in numbers)  $</t>
  </si>
  <si>
    <t>Applicable MRST (PST)</t>
  </si>
  <si>
    <t>Hours</t>
  </si>
  <si>
    <t>On Demand Services - NEWPCC</t>
  </si>
  <si>
    <t>Emergency Services - NEWPCC</t>
  </si>
  <si>
    <t>On Demand Services - SEWPCC</t>
  </si>
  <si>
    <t>Emergency Services - SEWPCC</t>
  </si>
  <si>
    <t>Year</t>
  </si>
  <si>
    <t>Subtotal</t>
  </si>
  <si>
    <t>Full Service Bank 2 Switchyard NEWPCC  based on RFP PAP</t>
  </si>
  <si>
    <t>Full Service Bank 1 Switchyard SEWPCC based on RFP PAP</t>
  </si>
  <si>
    <t>Full Service Bank 2 Switchyard SEWPCC based on RFP PAP</t>
  </si>
  <si>
    <t>Yearly subtotal</t>
  </si>
  <si>
    <t>Full Service Bank 1 Switchyard NEWPCC based on RFP PAP</t>
  </si>
  <si>
    <t>FORM B: PRICES</t>
  </si>
  <si>
    <t>MV cables maintenance Bank 1 Switchyard NEWPCC</t>
  </si>
  <si>
    <t>MV cables maintenance Bank 2 Switchyard NEWPCC</t>
  </si>
  <si>
    <t>MV cables maintenance Bank 1 Switchyard SEWPCC</t>
  </si>
  <si>
    <t>MV cables maintenance Bank 2 Switchyard SEWPCC</t>
  </si>
  <si>
    <t>Annual PAP/AAP Planning and Firmware identification SEWPCC</t>
  </si>
  <si>
    <t>0</t>
  </si>
  <si>
    <t>Unit/ Year</t>
  </si>
  <si>
    <t>= to be filled out by Proponent</t>
  </si>
  <si>
    <t>Notes:</t>
  </si>
  <si>
    <t>Approximate Quantity/ year</t>
  </si>
  <si>
    <t>Annual PAP/AAP Planning NEWPCC</t>
  </si>
  <si>
    <t>B11, E3.3 (a)</t>
  </si>
  <si>
    <t>B11, E3.3 (b)</t>
  </si>
  <si>
    <t>B11, E3.3 (c)</t>
  </si>
  <si>
    <t>B11, E3.3 (d)</t>
  </si>
  <si>
    <t>B11, E3.3 (e)</t>
  </si>
  <si>
    <t>B11, E3.3 (f)</t>
  </si>
  <si>
    <t>B11, E3.3 (g)</t>
  </si>
  <si>
    <t>B11, E3.3 (h)</t>
  </si>
  <si>
    <t>B11, E3.3 (i)</t>
  </si>
  <si>
    <t>B11, E3.3 (j)</t>
  </si>
  <si>
    <t>B11, D2.9 (c), E3.3 (k)</t>
  </si>
  <si>
    <t>B11, D2.9 (d), E3.3 (k)</t>
  </si>
  <si>
    <t>B11, D2.9 (d), E3.3 (l)</t>
  </si>
  <si>
    <t>B11, D2.9 (c), E3.3 (l)</t>
  </si>
  <si>
    <t>B11, E3.3 (m)</t>
  </si>
  <si>
    <t>(See E3.3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</si>
</sst>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  <xf numFmtId="164" fontId="41" fillId="0" borderId="0" applyFont="0" applyFill="0" applyBorder="0" applyAlignment="0" applyProtection="0"/>
  </cellStyleXfs>
  <cellXfs count="79">
    <xf numFmtId="0" fontId="0" fillId="0" borderId="0" xfId="0"/>
    <xf numFmtId="165" fontId="0" fillId="0" borderId="11" xfId="0" applyNumberFormat="1" applyBorder="1" applyAlignment="1" applyProtection="1"/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1" xfId="0" applyFont="1" applyFill="1" applyBorder="1" applyAlignment="1" applyProtection="1">
      <alignment wrapText="1"/>
    </xf>
    <xf numFmtId="0" fontId="36" fillId="0" borderId="12" xfId="1" applyNumberFormat="1" applyFont="1" applyFill="1" applyBorder="1" applyAlignment="1" applyProtection="1">
      <alignment horizontal="left"/>
    </xf>
    <xf numFmtId="0" fontId="36" fillId="24" borderId="12" xfId="1" applyNumberFormat="1" applyFont="1" applyBorder="1" applyAlignment="1" applyProtection="1">
      <alignment horizontal="center"/>
    </xf>
    <xf numFmtId="4" fontId="36" fillId="24" borderId="12" xfId="1" applyNumberFormat="1" applyFont="1" applyBorder="1" applyAlignment="1" applyProtection="1">
      <alignment horizontal="center"/>
    </xf>
    <xf numFmtId="0" fontId="39" fillId="24" borderId="12" xfId="1" applyNumberFormat="1" applyFont="1" applyBorder="1" applyAlignment="1" applyProtection="1">
      <alignment horizontal="left"/>
    </xf>
    <xf numFmtId="0" fontId="0" fillId="0" borderId="12" xfId="0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36" fillId="24" borderId="0" xfId="1" applyNumberFormat="1" applyFont="1" applyBorder="1" applyAlignment="1" applyProtection="1">
      <protection locked="0"/>
    </xf>
    <xf numFmtId="4" fontId="36" fillId="24" borderId="0" xfId="1" applyNumberFormat="1" applyFont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" fontId="0" fillId="0" borderId="16" xfId="0" applyNumberFormat="1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/>
    <xf numFmtId="176" fontId="40" fillId="25" borderId="17" xfId="0" quotePrefix="1" applyNumberFormat="1" applyFont="1" applyFill="1" applyBorder="1" applyAlignment="1" applyProtection="1">
      <alignment horizontal="center"/>
    </xf>
    <xf numFmtId="176" fontId="40" fillId="25" borderId="15" xfId="0" quotePrefix="1" applyNumberFormat="1" applyFont="1" applyFill="1" applyBorder="1" applyAlignment="1" applyProtection="1">
      <alignment horizontal="center"/>
    </xf>
    <xf numFmtId="176" fontId="39" fillId="24" borderId="12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0" fillId="0" borderId="0" xfId="0" applyProtection="1"/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1" fillId="0" borderId="13" xfId="0" applyNumberFormat="1" applyFont="1" applyBorder="1" applyAlignment="1" applyProtection="1">
      <alignment horizontal="center" wrapText="1"/>
    </xf>
    <xf numFmtId="0" fontId="39" fillId="24" borderId="0" xfId="1" applyNumberFormat="1" applyFont="1" applyBorder="1" applyAlignment="1" applyProtection="1"/>
    <xf numFmtId="0" fontId="42" fillId="0" borderId="0" xfId="0" applyFont="1" applyAlignment="1" applyProtection="1"/>
    <xf numFmtId="0" fontId="0" fillId="0" borderId="0" xfId="0" quotePrefix="1" applyAlignment="1" applyProtection="1"/>
    <xf numFmtId="0" fontId="0" fillId="0" borderId="11" xfId="0" applyFill="1" applyBorder="1" applyAlignment="1" applyProtection="1">
      <alignment wrapText="1"/>
    </xf>
    <xf numFmtId="3" fontId="0" fillId="0" borderId="11" xfId="0" applyNumberFormat="1" applyFill="1" applyBorder="1" applyAlignment="1" applyProtection="1">
      <alignment horizontal="center"/>
    </xf>
    <xf numFmtId="176" fontId="0" fillId="26" borderId="13" xfId="0" applyNumberFormat="1" applyFill="1" applyBorder="1" applyAlignment="1" applyProtection="1">
      <alignment horizontal="center"/>
      <protection locked="0"/>
    </xf>
    <xf numFmtId="176" fontId="0" fillId="26" borderId="11" xfId="117" applyNumberFormat="1" applyFont="1" applyFill="1" applyBorder="1" applyAlignment="1" applyProtection="1">
      <alignment horizontal="center"/>
      <protection locked="0"/>
    </xf>
    <xf numFmtId="176" fontId="0" fillId="26" borderId="15" xfId="0" applyNumberFormat="1" applyFill="1" applyBorder="1" applyAlignment="1" applyProtection="1">
      <alignment horizontal="center"/>
      <protection locked="0"/>
    </xf>
    <xf numFmtId="0" fontId="0" fillId="26" borderId="19" xfId="0" applyFill="1" applyBorder="1" applyAlignment="1" applyProtection="1"/>
    <xf numFmtId="0" fontId="2" fillId="0" borderId="11" xfId="0" applyFont="1" applyFill="1" applyBorder="1" applyAlignment="1" applyProtection="1">
      <alignment horizontal="center" wrapText="1"/>
    </xf>
    <xf numFmtId="176" fontId="0" fillId="0" borderId="13" xfId="0" applyNumberFormat="1" applyBorder="1" applyAlignment="1" applyProtection="1">
      <alignment horizontal="center"/>
    </xf>
    <xf numFmtId="176" fontId="0" fillId="0" borderId="17" xfId="0" applyNumberFormat="1" applyBorder="1" applyAlignment="1" applyProtection="1">
      <alignment horizontal="center"/>
    </xf>
    <xf numFmtId="176" fontId="39" fillId="24" borderId="0" xfId="1" applyNumberFormat="1" applyFont="1" applyBorder="1" applyAlignment="1" applyProtection="1">
      <alignment horizontal="right"/>
    </xf>
    <xf numFmtId="176" fontId="0" fillId="0" borderId="13" xfId="0" applyNumberFormat="1" applyFill="1" applyBorder="1" applyAlignment="1" applyProtection="1">
      <alignment horizontal="center"/>
    </xf>
    <xf numFmtId="176" fontId="0" fillId="0" borderId="17" xfId="0" applyNumberFormat="1" applyFill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4" fontId="0" fillId="0" borderId="13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center"/>
    </xf>
    <xf numFmtId="4" fontId="0" fillId="0" borderId="17" xfId="0" applyNumberFormat="1" applyBorder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showGridLines="0" tabSelected="1" zoomScale="82" zoomScaleNormal="82" zoomScaleSheetLayoutView="80" workbookViewId="0">
      <selection activeCell="D8" sqref="D8"/>
    </sheetView>
  </sheetViews>
  <sheetFormatPr defaultRowHeight="12.75" x14ac:dyDescent="0.2"/>
  <cols>
    <col min="1" max="1" width="5.7109375" style="22" customWidth="1"/>
    <col min="2" max="2" width="22.28515625" style="22" customWidth="1"/>
    <col min="3" max="3" width="13.140625" style="23" customWidth="1"/>
    <col min="4" max="4" width="9.85546875" style="24" customWidth="1"/>
    <col min="5" max="5" width="12.140625" style="20" customWidth="1"/>
    <col min="6" max="11" width="14.5703125" style="20" customWidth="1"/>
    <col min="12" max="12" width="13.140625" style="27" customWidth="1"/>
    <col min="13" max="13" width="15.7109375" style="16" customWidth="1"/>
    <col min="14" max="16384" width="9.140625" style="16"/>
  </cols>
  <sheetData>
    <row r="1" spans="1:13" x14ac:dyDescent="0.2">
      <c r="A1" s="72"/>
      <c r="B1" s="73"/>
      <c r="C1" s="70" t="s">
        <v>19</v>
      </c>
      <c r="D1" s="70"/>
      <c r="E1" s="70"/>
      <c r="F1" s="70"/>
      <c r="G1" s="70"/>
      <c r="H1" s="70"/>
      <c r="I1" s="70"/>
      <c r="J1" s="70"/>
      <c r="K1" s="70"/>
      <c r="L1" s="70"/>
      <c r="M1" s="15"/>
    </row>
    <row r="2" spans="1:13" x14ac:dyDescent="0.2">
      <c r="A2" s="73"/>
      <c r="B2" s="73"/>
      <c r="C2" s="71" t="s">
        <v>46</v>
      </c>
      <c r="D2" s="71"/>
      <c r="E2" s="71"/>
      <c r="F2" s="71"/>
      <c r="G2" s="71"/>
      <c r="H2" s="71"/>
      <c r="I2" s="71"/>
      <c r="J2" s="71"/>
      <c r="K2" s="71"/>
      <c r="L2" s="71"/>
    </row>
    <row r="3" spans="1:13" x14ac:dyDescent="0.2">
      <c r="A3" s="17"/>
      <c r="B3" s="17"/>
      <c r="C3" s="18"/>
      <c r="D3" s="19"/>
      <c r="L3" s="21"/>
    </row>
    <row r="4" spans="1:13" x14ac:dyDescent="0.2">
      <c r="A4" s="44"/>
      <c r="B4" s="44"/>
      <c r="C4" s="45"/>
      <c r="D4" s="46"/>
      <c r="E4" s="47"/>
      <c r="F4" s="74" t="s">
        <v>12</v>
      </c>
      <c r="G4" s="75"/>
      <c r="H4" s="75"/>
      <c r="I4" s="75"/>
      <c r="J4" s="75"/>
      <c r="K4" s="76"/>
      <c r="L4" s="48"/>
      <c r="M4" s="49"/>
    </row>
    <row r="5" spans="1:13" ht="22.5" x14ac:dyDescent="0.2">
      <c r="A5" s="50" t="s">
        <v>0</v>
      </c>
      <c r="B5" s="50" t="s">
        <v>1</v>
      </c>
      <c r="C5" s="51" t="s">
        <v>4</v>
      </c>
      <c r="D5" s="50" t="s">
        <v>26</v>
      </c>
      <c r="E5" s="52" t="s">
        <v>29</v>
      </c>
      <c r="F5" s="53">
        <v>1</v>
      </c>
      <c r="G5" s="53">
        <v>2</v>
      </c>
      <c r="H5" s="53">
        <v>3</v>
      </c>
      <c r="I5" s="53">
        <v>4</v>
      </c>
      <c r="J5" s="53">
        <v>5</v>
      </c>
      <c r="K5" s="53">
        <v>6</v>
      </c>
      <c r="L5" s="77" t="s">
        <v>13</v>
      </c>
      <c r="M5" s="78"/>
    </row>
    <row r="6" spans="1:13" ht="38.25" x14ac:dyDescent="0.2">
      <c r="A6" s="4">
        <v>1</v>
      </c>
      <c r="B6" s="7" t="s">
        <v>18</v>
      </c>
      <c r="C6" s="14" t="s">
        <v>31</v>
      </c>
      <c r="D6" s="2" t="s">
        <v>2</v>
      </c>
      <c r="E6" s="3">
        <v>1</v>
      </c>
      <c r="F6" s="59"/>
      <c r="G6" s="59"/>
      <c r="H6" s="59"/>
      <c r="I6" s="59"/>
      <c r="J6" s="59"/>
      <c r="K6" s="59"/>
      <c r="L6" s="64">
        <f>SUM(F6:K6)</f>
        <v>0</v>
      </c>
      <c r="M6" s="65"/>
    </row>
    <row r="7" spans="1:13" ht="38.25" x14ac:dyDescent="0.2">
      <c r="A7" s="4">
        <v>2</v>
      </c>
      <c r="B7" s="7" t="s">
        <v>14</v>
      </c>
      <c r="C7" s="14" t="s">
        <v>32</v>
      </c>
      <c r="D7" s="2" t="s">
        <v>2</v>
      </c>
      <c r="E7" s="3">
        <v>1</v>
      </c>
      <c r="F7" s="59"/>
      <c r="G7" s="59"/>
      <c r="H7" s="59"/>
      <c r="I7" s="59"/>
      <c r="J7" s="59"/>
      <c r="K7" s="59"/>
      <c r="L7" s="64">
        <f t="shared" ref="L7:L12" si="0">SUM(F7:K7)</f>
        <v>0</v>
      </c>
      <c r="M7" s="65"/>
    </row>
    <row r="8" spans="1:13" ht="38.25" x14ac:dyDescent="0.2">
      <c r="A8" s="4">
        <v>3</v>
      </c>
      <c r="B8" s="7" t="s">
        <v>20</v>
      </c>
      <c r="C8" s="14" t="s">
        <v>33</v>
      </c>
      <c r="D8" s="2" t="s">
        <v>2</v>
      </c>
      <c r="E8" s="3">
        <v>1</v>
      </c>
      <c r="F8" s="59"/>
      <c r="G8" s="59"/>
      <c r="H8" s="59"/>
      <c r="I8" s="59"/>
      <c r="J8" s="59"/>
      <c r="K8" s="59"/>
      <c r="L8" s="64">
        <f t="shared" si="0"/>
        <v>0</v>
      </c>
      <c r="M8" s="65"/>
    </row>
    <row r="9" spans="1:13" ht="38.25" x14ac:dyDescent="0.2">
      <c r="A9" s="1">
        <v>4</v>
      </c>
      <c r="B9" s="7" t="s">
        <v>21</v>
      </c>
      <c r="C9" s="14" t="s">
        <v>34</v>
      </c>
      <c r="D9" s="2" t="s">
        <v>2</v>
      </c>
      <c r="E9" s="3">
        <v>1</v>
      </c>
      <c r="F9" s="59"/>
      <c r="G9" s="59"/>
      <c r="H9" s="59"/>
      <c r="I9" s="59"/>
      <c r="J9" s="59"/>
      <c r="K9" s="59"/>
      <c r="L9" s="64">
        <f t="shared" si="0"/>
        <v>0</v>
      </c>
      <c r="M9" s="65"/>
    </row>
    <row r="10" spans="1:13" ht="38.25" x14ac:dyDescent="0.2">
      <c r="A10" s="4">
        <v>5</v>
      </c>
      <c r="B10" s="7" t="s">
        <v>15</v>
      </c>
      <c r="C10" s="14" t="s">
        <v>35</v>
      </c>
      <c r="D10" s="2" t="s">
        <v>2</v>
      </c>
      <c r="E10" s="3">
        <v>1</v>
      </c>
      <c r="F10" s="59"/>
      <c r="G10" s="59"/>
      <c r="H10" s="59"/>
      <c r="I10" s="59"/>
      <c r="J10" s="59"/>
      <c r="K10" s="59"/>
      <c r="L10" s="64">
        <f t="shared" si="0"/>
        <v>0</v>
      </c>
      <c r="M10" s="65"/>
    </row>
    <row r="11" spans="1:13" ht="38.25" x14ac:dyDescent="0.2">
      <c r="A11" s="1">
        <v>6</v>
      </c>
      <c r="B11" s="7" t="s">
        <v>16</v>
      </c>
      <c r="C11" s="14" t="s">
        <v>36</v>
      </c>
      <c r="D11" s="2" t="s">
        <v>2</v>
      </c>
      <c r="E11" s="3">
        <v>1</v>
      </c>
      <c r="F11" s="59"/>
      <c r="G11" s="59"/>
      <c r="H11" s="59"/>
      <c r="I11" s="59"/>
      <c r="J11" s="59"/>
      <c r="K11" s="59"/>
      <c r="L11" s="64">
        <f t="shared" si="0"/>
        <v>0</v>
      </c>
      <c r="M11" s="65"/>
    </row>
    <row r="12" spans="1:13" ht="38.25" x14ac:dyDescent="0.2">
      <c r="A12" s="4">
        <v>7</v>
      </c>
      <c r="B12" s="7" t="s">
        <v>22</v>
      </c>
      <c r="C12" s="14" t="s">
        <v>37</v>
      </c>
      <c r="D12" s="2" t="s">
        <v>2</v>
      </c>
      <c r="E12" s="3">
        <v>1</v>
      </c>
      <c r="F12" s="59"/>
      <c r="G12" s="59"/>
      <c r="H12" s="59"/>
      <c r="I12" s="59"/>
      <c r="J12" s="59"/>
      <c r="K12" s="59"/>
      <c r="L12" s="64">
        <f t="shared" si="0"/>
        <v>0</v>
      </c>
      <c r="M12" s="65"/>
    </row>
    <row r="13" spans="1:13" ht="38.25" x14ac:dyDescent="0.2">
      <c r="A13" s="4">
        <v>8</v>
      </c>
      <c r="B13" s="7" t="s">
        <v>23</v>
      </c>
      <c r="C13" s="14" t="s">
        <v>38</v>
      </c>
      <c r="D13" s="2" t="s">
        <v>2</v>
      </c>
      <c r="E13" s="3">
        <v>1</v>
      </c>
      <c r="F13" s="59"/>
      <c r="G13" s="59"/>
      <c r="H13" s="59"/>
      <c r="I13" s="59"/>
      <c r="J13" s="59"/>
      <c r="K13" s="59"/>
      <c r="L13" s="64">
        <f t="shared" ref="L13" si="1">SUM(F13:K13)</f>
        <v>0</v>
      </c>
      <c r="M13" s="65"/>
    </row>
    <row r="14" spans="1:13" ht="25.5" x14ac:dyDescent="0.2">
      <c r="A14" s="4">
        <v>9</v>
      </c>
      <c r="B14" s="8" t="s">
        <v>30</v>
      </c>
      <c r="C14" s="14" t="s">
        <v>39</v>
      </c>
      <c r="D14" s="6" t="s">
        <v>2</v>
      </c>
      <c r="E14" s="2">
        <v>1</v>
      </c>
      <c r="F14" s="60"/>
      <c r="G14" s="60"/>
      <c r="H14" s="41" t="s">
        <v>25</v>
      </c>
      <c r="I14" s="42" t="s">
        <v>25</v>
      </c>
      <c r="J14" s="42" t="s">
        <v>25</v>
      </c>
      <c r="K14" s="42" t="s">
        <v>25</v>
      </c>
      <c r="L14" s="64">
        <f t="shared" ref="L14:L15" si="2">SUM(F14:K14)</f>
        <v>0</v>
      </c>
      <c r="M14" s="65"/>
    </row>
    <row r="15" spans="1:13" ht="38.25" x14ac:dyDescent="0.2">
      <c r="A15" s="1">
        <v>10</v>
      </c>
      <c r="B15" s="8" t="s">
        <v>24</v>
      </c>
      <c r="C15" s="14" t="s">
        <v>40</v>
      </c>
      <c r="D15" s="6" t="s">
        <v>2</v>
      </c>
      <c r="E15" s="2">
        <v>1</v>
      </c>
      <c r="F15" s="60"/>
      <c r="G15" s="60"/>
      <c r="H15" s="41" t="s">
        <v>25</v>
      </c>
      <c r="I15" s="42" t="s">
        <v>25</v>
      </c>
      <c r="J15" s="42" t="s">
        <v>25</v>
      </c>
      <c r="K15" s="42" t="s">
        <v>25</v>
      </c>
      <c r="L15" s="64">
        <f t="shared" si="2"/>
        <v>0</v>
      </c>
      <c r="M15" s="65"/>
    </row>
    <row r="16" spans="1:13" ht="25.5" x14ac:dyDescent="0.2">
      <c r="A16" s="4">
        <v>11</v>
      </c>
      <c r="B16" s="8" t="s">
        <v>8</v>
      </c>
      <c r="C16" s="9" t="s">
        <v>41</v>
      </c>
      <c r="D16" s="6" t="s">
        <v>7</v>
      </c>
      <c r="E16" s="39">
        <v>20</v>
      </c>
      <c r="F16" s="60"/>
      <c r="G16" s="60"/>
      <c r="H16" s="41" t="s">
        <v>25</v>
      </c>
      <c r="I16" s="42" t="s">
        <v>25</v>
      </c>
      <c r="J16" s="42" t="s">
        <v>25</v>
      </c>
      <c r="K16" s="42" t="s">
        <v>25</v>
      </c>
      <c r="L16" s="64">
        <f>(F16*E16)+(G16*E16)</f>
        <v>0</v>
      </c>
      <c r="M16" s="65"/>
    </row>
    <row r="17" spans="1:13" ht="25.5" x14ac:dyDescent="0.2">
      <c r="A17" s="1">
        <v>12</v>
      </c>
      <c r="B17" s="9" t="s">
        <v>9</v>
      </c>
      <c r="C17" s="9" t="s">
        <v>42</v>
      </c>
      <c r="D17" s="6" t="s">
        <v>7</v>
      </c>
      <c r="E17" s="39">
        <v>16</v>
      </c>
      <c r="F17" s="60"/>
      <c r="G17" s="60"/>
      <c r="H17" s="41" t="s">
        <v>25</v>
      </c>
      <c r="I17" s="42" t="s">
        <v>25</v>
      </c>
      <c r="J17" s="42" t="s">
        <v>25</v>
      </c>
      <c r="K17" s="42" t="s">
        <v>25</v>
      </c>
      <c r="L17" s="64">
        <f t="shared" ref="L17:L19" si="3">(F17*E17)+(G17*E17)</f>
        <v>0</v>
      </c>
      <c r="M17" s="65"/>
    </row>
    <row r="18" spans="1:13" ht="25.5" x14ac:dyDescent="0.2">
      <c r="A18" s="1">
        <v>13</v>
      </c>
      <c r="B18" s="8" t="s">
        <v>10</v>
      </c>
      <c r="C18" s="9" t="s">
        <v>44</v>
      </c>
      <c r="D18" s="6" t="s">
        <v>7</v>
      </c>
      <c r="E18" s="39">
        <v>20</v>
      </c>
      <c r="F18" s="60"/>
      <c r="G18" s="60"/>
      <c r="H18" s="41" t="s">
        <v>25</v>
      </c>
      <c r="I18" s="42" t="s">
        <v>25</v>
      </c>
      <c r="J18" s="42" t="s">
        <v>25</v>
      </c>
      <c r="K18" s="42" t="s">
        <v>25</v>
      </c>
      <c r="L18" s="64">
        <f t="shared" si="3"/>
        <v>0</v>
      </c>
      <c r="M18" s="65"/>
    </row>
    <row r="19" spans="1:13" ht="25.5" x14ac:dyDescent="0.2">
      <c r="A19" s="4">
        <v>14</v>
      </c>
      <c r="B19" s="8" t="s">
        <v>11</v>
      </c>
      <c r="C19" s="9" t="s">
        <v>43</v>
      </c>
      <c r="D19" s="6" t="s">
        <v>7</v>
      </c>
      <c r="E19" s="39">
        <v>16</v>
      </c>
      <c r="F19" s="60"/>
      <c r="G19" s="60"/>
      <c r="H19" s="41" t="s">
        <v>25</v>
      </c>
      <c r="I19" s="42" t="s">
        <v>25</v>
      </c>
      <c r="J19" s="42" t="s">
        <v>25</v>
      </c>
      <c r="K19" s="42" t="s">
        <v>25</v>
      </c>
      <c r="L19" s="64">
        <f t="shared" si="3"/>
        <v>0</v>
      </c>
      <c r="M19" s="65"/>
    </row>
    <row r="20" spans="1:13" ht="25.5" x14ac:dyDescent="0.2">
      <c r="A20" s="4">
        <v>15</v>
      </c>
      <c r="B20" s="57" t="s">
        <v>6</v>
      </c>
      <c r="C20" s="57" t="s">
        <v>45</v>
      </c>
      <c r="D20" s="63" t="s">
        <v>2</v>
      </c>
      <c r="E20" s="58">
        <v>1</v>
      </c>
      <c r="F20" s="61"/>
      <c r="G20" s="61"/>
      <c r="H20" s="61"/>
      <c r="I20" s="61"/>
      <c r="J20" s="61"/>
      <c r="K20" s="61"/>
      <c r="L20" s="67">
        <f>SUM(F20:K20)</f>
        <v>0</v>
      </c>
      <c r="M20" s="68"/>
    </row>
    <row r="21" spans="1:13" ht="25.5" customHeight="1" x14ac:dyDescent="0.25">
      <c r="A21" s="40"/>
      <c r="B21" s="13" t="s">
        <v>17</v>
      </c>
      <c r="C21" s="10"/>
      <c r="D21" s="11"/>
      <c r="E21" s="12"/>
      <c r="F21" s="43">
        <f>SUM(F6:F15) + (F16*E16) + (F17*E17) + (F18*E18) + (F19*E19) + F20</f>
        <v>0</v>
      </c>
      <c r="G21" s="43">
        <f>SUM(G6:G15) + (G16*E16) + (G17*E17) + (G18*E18) + (G19*E19) + G20</f>
        <v>0</v>
      </c>
      <c r="H21" s="43">
        <f>SUM(H6:H20)</f>
        <v>0</v>
      </c>
      <c r="I21" s="43">
        <f>SUM(I6:I20)</f>
        <v>0</v>
      </c>
      <c r="J21" s="43">
        <f>SUM(J6:J20)</f>
        <v>0</v>
      </c>
      <c r="K21" s="43">
        <f>SUM(K6:K20)</f>
        <v>0</v>
      </c>
      <c r="L21" s="69"/>
      <c r="M21" s="69"/>
    </row>
    <row r="23" spans="1:13" ht="15" x14ac:dyDescent="0.25">
      <c r="A23" s="54" t="s">
        <v>5</v>
      </c>
      <c r="B23" s="25"/>
      <c r="C23" s="26"/>
      <c r="D23" s="28"/>
      <c r="E23" s="66">
        <f>SUM(L6:M20)</f>
        <v>0</v>
      </c>
      <c r="F23" s="66"/>
      <c r="G23" s="66"/>
      <c r="H23" s="66"/>
      <c r="I23" s="66"/>
      <c r="J23" s="66"/>
      <c r="K23" s="66"/>
      <c r="L23" s="66"/>
      <c r="M23" s="66"/>
    </row>
    <row r="24" spans="1:13" ht="14.25" x14ac:dyDescent="0.2">
      <c r="D24" s="29"/>
      <c r="E24" s="30"/>
      <c r="F24" s="30"/>
      <c r="G24" s="30"/>
      <c r="H24" s="30"/>
      <c r="I24" s="30"/>
      <c r="J24" s="30"/>
      <c r="K24" s="30"/>
      <c r="L24" s="30"/>
      <c r="M24" s="30"/>
    </row>
    <row r="25" spans="1:13" x14ac:dyDescent="0.2"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5"/>
      <c r="M25" s="36"/>
    </row>
    <row r="27" spans="1:13" x14ac:dyDescent="0.2">
      <c r="A27" s="55" t="s">
        <v>28</v>
      </c>
      <c r="B27" s="44"/>
      <c r="C27" s="45"/>
    </row>
    <row r="28" spans="1:13" x14ac:dyDescent="0.2">
      <c r="A28" s="44"/>
      <c r="B28" s="44"/>
      <c r="C28" s="45"/>
    </row>
    <row r="29" spans="1:13" x14ac:dyDescent="0.2">
      <c r="A29" s="62"/>
      <c r="B29" s="56" t="s">
        <v>27</v>
      </c>
      <c r="C29" s="45"/>
    </row>
    <row r="30" spans="1:13" x14ac:dyDescent="0.2">
      <c r="A30" s="44"/>
      <c r="B30" s="44"/>
      <c r="C30" s="45"/>
    </row>
    <row r="35" spans="5:13" x14ac:dyDescent="0.2">
      <c r="E35" s="5"/>
      <c r="F35" s="5"/>
      <c r="G35" s="5"/>
      <c r="H35" s="5"/>
      <c r="I35" s="5"/>
      <c r="J35" s="5"/>
      <c r="K35" s="5"/>
      <c r="L35" s="5"/>
      <c r="M35" s="5"/>
    </row>
    <row r="36" spans="5:13" x14ac:dyDescent="0.2">
      <c r="E36" s="37" t="s">
        <v>3</v>
      </c>
      <c r="F36" s="37"/>
      <c r="G36" s="37"/>
      <c r="H36" s="37"/>
      <c r="I36" s="37"/>
      <c r="J36" s="37"/>
      <c r="K36" s="37"/>
      <c r="L36" s="37"/>
      <c r="M36" s="38"/>
    </row>
  </sheetData>
  <sheetProtection algorithmName="SHA-512" hashValue="UItq1Q0Qm0HB1CuuE3yxpOQj7Rnf4esyhQNtGraYE4qjhL8PfiCQoKXITrNG2YA+iSnEDBDGjgRr44du0lAjQQ==" saltValue="lxvw2Nj4Q3fFjlGAO+EDxw==" spinCount="100000" sheet="1" objects="1" scenarios="1"/>
  <mergeCells count="22">
    <mergeCell ref="L8:M8"/>
    <mergeCell ref="L9:M9"/>
    <mergeCell ref="C1:L1"/>
    <mergeCell ref="C2:L2"/>
    <mergeCell ref="A1:B2"/>
    <mergeCell ref="F4:K4"/>
    <mergeCell ref="L7:M7"/>
    <mergeCell ref="L5:M5"/>
    <mergeCell ref="L6:M6"/>
    <mergeCell ref="E23:M23"/>
    <mergeCell ref="L11:M11"/>
    <mergeCell ref="L20:M20"/>
    <mergeCell ref="L21:M21"/>
    <mergeCell ref="L16:M16"/>
    <mergeCell ref="L17:M17"/>
    <mergeCell ref="L18:M18"/>
    <mergeCell ref="L10:M10"/>
    <mergeCell ref="L12:M12"/>
    <mergeCell ref="L13:M13"/>
    <mergeCell ref="L19:M19"/>
    <mergeCell ref="L14:M14"/>
    <mergeCell ref="L15:M15"/>
  </mergeCells>
  <dataValidations disablePrompts="1" count="2">
    <dataValidation type="decimal" operator="equal" allowBlank="1" showInputMessage="1" showErrorMessage="1" sqref="M20" xr:uid="{A48ACD74-92A8-44C4-9D7F-361FA2C72B3F}">
      <formula1>IF(#REF!&gt;=0.01,ROUND(#REF!,2),0.01)</formula1>
    </dataValidation>
    <dataValidation type="decimal" operator="equal" allowBlank="1" showInputMessage="1" showErrorMessage="1" sqref="M6:M14 L6:L20" xr:uid="{766092E3-FEDF-4325-B494-3EA9FA1ED04A}">
      <formula1>IF(M6&gt;=0.01,ROUND(M6,2),0.01)</formula1>
    </dataValidation>
  </dataValidations>
  <printOptions horizontalCentered="1"/>
  <pageMargins left="0.51181102362204722" right="0.51181102362204722" top="0.70866141732283472" bottom="0.74803149606299213" header="0.23622047244094491" footer="0.23622047244094491"/>
  <pageSetup paperSize="17" fitToHeight="0" orientation="landscape" r:id="rId1"/>
  <headerFooter alignWithMargins="0">
    <oddHeader>&amp;LThe City of Winnipeg
RFP No. 715-2022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Prices</vt:lpstr>
      <vt:lpstr>Sheet1</vt:lpstr>
      <vt:lpstr>Prices!Print_Area</vt:lpstr>
      <vt:lpstr>Prices!Print_Area_1</vt:lpstr>
      <vt:lpstr>Prices!Print_Titles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Salunga, Ryan</cp:lastModifiedBy>
  <cp:lastPrinted>2022-01-24T19:14:05Z</cp:lastPrinted>
  <dcterms:created xsi:type="dcterms:W3CDTF">1999-10-18T14:40:40Z</dcterms:created>
  <dcterms:modified xsi:type="dcterms:W3CDTF">2022-12-07T20:16:34Z</dcterms:modified>
</cp:coreProperties>
</file>