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TRANSAC\2022\597-2022\WORK IN PROGRESS\597-2022\"/>
    </mc:Choice>
  </mc:AlternateContent>
  <xr:revisionPtr revIDLastSave="0" documentId="13_ncr:1_{09C7BC64-8F4E-4ADB-9B68-5953650E3231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prices'!$A$5:$F$23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prices'!$A$1:$F$28</definedName>
    <definedName name="Print_Area_1">'Unit prices'!$A$6:$F$48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8"/>
</workbook>
</file>

<file path=xl/calcChain.xml><?xml version="1.0" encoding="utf-8"?>
<calcChain xmlns="http://schemas.openxmlformats.org/spreadsheetml/2006/main">
  <c r="F9" i="2" l="1"/>
  <c r="F10" i="2"/>
  <c r="F11" i="2"/>
  <c r="F12" i="2"/>
  <c r="F13" i="2"/>
  <c r="F8" i="2"/>
  <c r="F18" i="2" l="1"/>
  <c r="F17" i="2"/>
  <c r="F7" i="2"/>
  <c r="A17" i="2"/>
  <c r="A18" i="2" s="1"/>
  <c r="A7" i="2"/>
  <c r="A8" i="2" s="1"/>
  <c r="A9" i="2" s="1"/>
  <c r="A10" i="2" s="1"/>
  <c r="A11" i="2" s="1"/>
  <c r="A12" i="2" s="1"/>
  <c r="A13" i="2" s="1"/>
  <c r="F6" i="2"/>
  <c r="F20" i="2" l="1"/>
  <c r="F15" i="2"/>
  <c r="E23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Schirlie, Tami</author>
  </authors>
  <commentList>
    <comment ref="C2" authorId="0" shapeId="0" xr:uid="{00000000-0006-0000-0100-000001000000}">
      <text>
        <r>
          <rPr>
            <sz val="9"/>
            <color indexed="81"/>
            <rFont val="Tahoma"/>
            <family val="2"/>
          </rPr>
          <t>Insert reference to "Prices" clause from the "Bidding Procedures". Also Revise the Header by inserting Tender # and revising the Tender Version number to match the Tender template used.</t>
        </r>
      </text>
    </comment>
    <comment ref="A3" authorId="0" shapeId="0" xr:uid="{00000000-0006-0000-0100-000002000000}">
      <text>
        <r>
          <rPr>
            <sz val="9"/>
            <color indexed="81"/>
            <rFont val="Tahoma"/>
            <family val="2"/>
          </rPr>
          <t xml:space="preserve">For Tenders with Budgets enter here.  Format is 
</t>
        </r>
        <r>
          <rPr>
            <b/>
            <sz val="9"/>
            <color indexed="81"/>
            <rFont val="Tahoma"/>
            <family val="2"/>
          </rPr>
          <t>BUDGET: $###.###.##</t>
        </r>
      </text>
    </comment>
  </commentList>
</comments>
</file>

<file path=xl/sharedStrings.xml><?xml version="1.0" encoding="utf-8"?>
<sst xmlns="http://schemas.openxmlformats.org/spreadsheetml/2006/main" count="36" uniqueCount="26">
  <si>
    <t>FORM B:PRICES</t>
  </si>
  <si>
    <t>(See "Prices" clause in tender document)</t>
  </si>
  <si>
    <t>UNIT PRICES</t>
  </si>
  <si>
    <t>Item</t>
  </si>
  <si>
    <t>Description</t>
  </si>
  <si>
    <t>Unit</t>
  </si>
  <si>
    <t>TOTAL BID PRICE (GST extra) (in numbers)</t>
  </si>
  <si>
    <t>Name of Bidder</t>
  </si>
  <si>
    <t>LS</t>
  </si>
  <si>
    <t>Fee Amount (A)</t>
  </si>
  <si>
    <t>Allowable Disbursements (B)</t>
  </si>
  <si>
    <t>Amount (A) + (B)</t>
  </si>
  <si>
    <t>Preliminary Engineering</t>
  </si>
  <si>
    <t>Geotechnical Engineering</t>
  </si>
  <si>
    <t>Design and Specification Development</t>
  </si>
  <si>
    <t>Contract Document Preperation</t>
  </si>
  <si>
    <t>Procurment Process</t>
  </si>
  <si>
    <t>Resident Construction Services</t>
  </si>
  <si>
    <t>TB</t>
  </si>
  <si>
    <t>Non-Resident Construction Services</t>
  </si>
  <si>
    <t>Record Drawings</t>
  </si>
  <si>
    <t>Sub - Total</t>
  </si>
  <si>
    <t>Underground Structures</t>
  </si>
  <si>
    <t>Material Testing</t>
  </si>
  <si>
    <t>Total</t>
  </si>
  <si>
    <t>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</si>
</sst>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  <numFmt numFmtId="175" formatCode="&quot;$&quot;#,##0.00"/>
  </numFmts>
  <fonts count="42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1"/>
      <name val="Arial"/>
      <family val="2"/>
    </font>
    <font>
      <sz val="12"/>
      <name val="Arial"/>
      <family val="2"/>
    </font>
    <font>
      <b/>
      <sz val="9"/>
      <color indexed="81"/>
      <name val="Tahoma"/>
      <family val="2"/>
    </font>
    <font>
      <sz val="12"/>
      <name val="Arial"/>
      <family val="2"/>
    </font>
    <font>
      <b/>
      <sz val="11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2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17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8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40" fillId="24" borderId="0"/>
    <xf numFmtId="0" fontId="3" fillId="0" borderId="0"/>
    <xf numFmtId="0" fontId="3" fillId="0" borderId="0"/>
  </cellStyleXfs>
  <cellXfs count="68">
    <xf numFmtId="0" fontId="0" fillId="0" borderId="0" xfId="0"/>
    <xf numFmtId="175" fontId="0" fillId="0" borderId="25" xfId="0" applyNumberFormat="1" applyBorder="1" applyAlignment="1" applyProtection="1">
      <alignment horizontal="right"/>
      <protection locked="0"/>
    </xf>
    <xf numFmtId="4" fontId="0" fillId="0" borderId="0" xfId="0" applyNumberFormat="1" applyAlignment="1" applyProtection="1">
      <alignment horizontal="center"/>
    </xf>
    <xf numFmtId="175" fontId="0" fillId="0" borderId="0" xfId="0" applyNumberFormat="1" applyAlignment="1" applyProtection="1">
      <alignment horizontal="right"/>
    </xf>
    <xf numFmtId="0" fontId="0" fillId="0" borderId="0" xfId="0" applyProtection="1"/>
    <xf numFmtId="0" fontId="0" fillId="0" borderId="0" xfId="0" applyAlignment="1" applyProtection="1">
      <alignment horizontal="center"/>
    </xf>
    <xf numFmtId="175" fontId="0" fillId="0" borderId="26" xfId="0" applyNumberFormat="1" applyBorder="1" applyAlignment="1" applyProtection="1">
      <alignment horizontal="right"/>
    </xf>
    <xf numFmtId="164" fontId="0" fillId="0" borderId="0" xfId="0" applyNumberFormat="1" applyProtection="1"/>
    <xf numFmtId="0" fontId="37" fillId="24" borderId="17" xfId="1" applyFont="1" applyBorder="1" applyAlignment="1" applyProtection="1">
      <alignment horizontal="left"/>
    </xf>
    <xf numFmtId="0" fontId="37" fillId="24" borderId="18" xfId="1" applyFont="1" applyBorder="1" applyAlignment="1" applyProtection="1">
      <alignment horizontal="left"/>
    </xf>
    <xf numFmtId="0" fontId="37" fillId="24" borderId="18" xfId="1" applyFont="1" applyBorder="1" applyAlignment="1" applyProtection="1">
      <alignment horizontal="center"/>
    </xf>
    <xf numFmtId="4" fontId="37" fillId="24" borderId="18" xfId="1" applyNumberFormat="1" applyFont="1" applyBorder="1" applyAlignment="1" applyProtection="1">
      <alignment horizontal="center"/>
    </xf>
    <xf numFmtId="175" fontId="37" fillId="24" borderId="18" xfId="1" applyNumberFormat="1" applyFont="1" applyBorder="1" applyAlignment="1" applyProtection="1">
      <alignment horizontal="left"/>
    </xf>
    <xf numFmtId="175" fontId="37" fillId="24" borderId="23" xfId="1" applyNumberFormat="1" applyFont="1" applyBorder="1" applyAlignment="1" applyProtection="1">
      <alignment horizontal="left"/>
    </xf>
    <xf numFmtId="175" fontId="37" fillId="24" borderId="14" xfId="1" applyNumberFormat="1" applyFont="1" applyBorder="1" applyProtection="1"/>
    <xf numFmtId="164" fontId="0" fillId="0" borderId="20" xfId="0" applyNumberFormat="1" applyBorder="1" applyProtection="1"/>
    <xf numFmtId="164" fontId="0" fillId="0" borderId="16" xfId="0" applyNumberFormat="1" applyBorder="1" applyProtection="1"/>
    <xf numFmtId="164" fontId="0" fillId="0" borderId="15" xfId="0" applyNumberFormat="1" applyBorder="1" applyProtection="1"/>
    <xf numFmtId="0" fontId="2" fillId="0" borderId="0" xfId="0" applyFont="1" applyProtection="1"/>
    <xf numFmtId="175" fontId="0" fillId="0" borderId="0" xfId="0" applyNumberFormat="1" applyAlignment="1" applyProtection="1">
      <alignment wrapText="1"/>
    </xf>
    <xf numFmtId="4" fontId="0" fillId="0" borderId="0" xfId="0" applyNumberFormat="1" applyAlignment="1" applyProtection="1">
      <alignment horizontal="center"/>
      <protection locked="0"/>
    </xf>
    <xf numFmtId="175" fontId="0" fillId="0" borderId="0" xfId="0" applyNumberFormat="1" applyAlignment="1" applyProtection="1">
      <alignment horizontal="right"/>
      <protection locked="0"/>
    </xf>
    <xf numFmtId="0" fontId="3" fillId="0" borderId="0" xfId="0" applyFont="1" applyProtection="1">
      <protection locked="0"/>
    </xf>
    <xf numFmtId="175" fontId="0" fillId="0" borderId="0" xfId="0" applyNumberFormat="1" applyAlignment="1" applyProtection="1">
      <alignment horizontal="left"/>
      <protection locked="0"/>
    </xf>
    <xf numFmtId="0" fontId="3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Protection="1">
      <protection locked="0"/>
    </xf>
    <xf numFmtId="0" fontId="1" fillId="0" borderId="12" xfId="0" applyFont="1" applyBorder="1" applyAlignment="1" applyProtection="1">
      <alignment horizontal="left" wrapText="1"/>
      <protection locked="0"/>
    </xf>
    <xf numFmtId="0" fontId="1" fillId="0" borderId="12" xfId="0" applyFont="1" applyBorder="1" applyAlignment="1" applyProtection="1">
      <alignment horizontal="center" wrapText="1"/>
      <protection locked="0"/>
    </xf>
    <xf numFmtId="4" fontId="1" fillId="0" borderId="12" xfId="0" applyNumberFormat="1" applyFont="1" applyBorder="1" applyAlignment="1" applyProtection="1">
      <alignment horizontal="center" wrapText="1"/>
      <protection locked="0"/>
    </xf>
    <xf numFmtId="175" fontId="1" fillId="0" borderId="12" xfId="0" applyNumberFormat="1" applyFont="1" applyBorder="1" applyAlignment="1" applyProtection="1">
      <alignment horizontal="left"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0" xfId="0" applyAlignment="1" applyProtection="1">
      <alignment horizontal="center" wrapText="1"/>
      <protection locked="0"/>
    </xf>
    <xf numFmtId="4" fontId="0" fillId="0" borderId="14" xfId="0" applyNumberFormat="1" applyBorder="1" applyAlignment="1" applyProtection="1">
      <alignment horizontal="center"/>
      <protection locked="0"/>
    </xf>
    <xf numFmtId="175" fontId="0" fillId="0" borderId="14" xfId="0" applyNumberFormat="1" applyBorder="1" applyAlignment="1" applyProtection="1">
      <alignment horizontal="right"/>
      <protection locked="0"/>
    </xf>
    <xf numFmtId="0" fontId="0" fillId="0" borderId="14" xfId="0" applyBorder="1" applyAlignment="1" applyProtection="1">
      <alignment wrapText="1"/>
      <protection locked="0"/>
    </xf>
    <xf numFmtId="0" fontId="0" fillId="0" borderId="14" xfId="0" applyBorder="1" applyAlignment="1" applyProtection="1">
      <alignment horizontal="center" wrapText="1"/>
      <protection locked="0"/>
    </xf>
    <xf numFmtId="0" fontId="37" fillId="24" borderId="15" xfId="1" applyFont="1" applyBorder="1" applyProtection="1">
      <protection locked="0"/>
    </xf>
    <xf numFmtId="164" fontId="0" fillId="0" borderId="24" xfId="0" applyNumberFormat="1" applyBorder="1" applyProtection="1"/>
    <xf numFmtId="0" fontId="3" fillId="0" borderId="25" xfId="0" applyFont="1" applyBorder="1" applyAlignment="1" applyProtection="1">
      <alignment wrapText="1"/>
    </xf>
    <xf numFmtId="0" fontId="3" fillId="0" borderId="25" xfId="0" applyFont="1" applyBorder="1" applyAlignment="1" applyProtection="1">
      <alignment horizontal="center" wrapText="1"/>
    </xf>
    <xf numFmtId="175" fontId="0" fillId="0" borderId="25" xfId="0" applyNumberFormat="1" applyBorder="1" applyAlignment="1" applyProtection="1">
      <alignment horizontal="right"/>
    </xf>
    <xf numFmtId="164" fontId="0" fillId="0" borderId="27" xfId="0" applyNumberFormat="1" applyBorder="1" applyProtection="1"/>
    <xf numFmtId="0" fontId="0" fillId="0" borderId="28" xfId="0" applyBorder="1" applyAlignment="1" applyProtection="1">
      <alignment wrapText="1"/>
    </xf>
    <xf numFmtId="3" fontId="0" fillId="0" borderId="25" xfId="0" applyNumberFormat="1" applyBorder="1" applyAlignment="1" applyProtection="1">
      <alignment horizontal="center"/>
    </xf>
    <xf numFmtId="0" fontId="2" fillId="0" borderId="28" xfId="0" applyFont="1" applyBorder="1" applyAlignment="1" applyProtection="1">
      <alignment wrapText="1"/>
    </xf>
    <xf numFmtId="175" fontId="2" fillId="0" borderId="26" xfId="0" applyNumberFormat="1" applyFont="1" applyBorder="1" applyAlignment="1" applyProtection="1">
      <alignment horizontal="right"/>
    </xf>
    <xf numFmtId="0" fontId="3" fillId="0" borderId="28" xfId="0" applyFont="1" applyBorder="1" applyAlignment="1" applyProtection="1">
      <alignment horizontal="center" wrapText="1"/>
    </xf>
    <xf numFmtId="0" fontId="37" fillId="24" borderId="16" xfId="1" applyFont="1" applyBorder="1" applyAlignment="1" applyProtection="1">
      <alignment horizontal="left"/>
    </xf>
    <xf numFmtId="0" fontId="37" fillId="24" borderId="0" xfId="1" applyFont="1" applyAlignment="1" applyProtection="1">
      <alignment horizontal="left"/>
    </xf>
    <xf numFmtId="0" fontId="37" fillId="24" borderId="0" xfId="1" applyFont="1" applyAlignment="1" applyProtection="1">
      <alignment horizontal="center"/>
    </xf>
    <xf numFmtId="4" fontId="37" fillId="24" borderId="0" xfId="1" applyNumberFormat="1" applyFont="1" applyAlignment="1" applyProtection="1">
      <alignment horizontal="center"/>
    </xf>
    <xf numFmtId="0" fontId="37" fillId="24" borderId="14" xfId="1" applyFont="1" applyBorder="1" applyProtection="1"/>
    <xf numFmtId="0" fontId="37" fillId="24" borderId="14" xfId="1" applyFont="1" applyBorder="1" applyAlignment="1" applyProtection="1">
      <alignment horizontal="center"/>
    </xf>
    <xf numFmtId="4" fontId="37" fillId="24" borderId="14" xfId="1" applyNumberFormat="1" applyFont="1" applyBorder="1" applyAlignment="1" applyProtection="1">
      <alignment horizontal="center"/>
    </xf>
    <xf numFmtId="175" fontId="3" fillId="0" borderId="25" xfId="0" applyNumberFormat="1" applyFont="1" applyBorder="1" applyAlignment="1" applyProtection="1">
      <alignment horizontal="center"/>
    </xf>
    <xf numFmtId="0" fontId="0" fillId="0" borderId="0" xfId="0" applyAlignment="1" applyProtection="1">
      <alignment horizontal="left"/>
      <protection locked="0"/>
    </xf>
    <xf numFmtId="0" fontId="3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protection locked="0"/>
    </xf>
    <xf numFmtId="0" fontId="3" fillId="0" borderId="0" xfId="0" applyFont="1" applyAlignment="1" applyProtection="1">
      <alignment horizontal="left"/>
      <protection locked="0"/>
    </xf>
    <xf numFmtId="7" fontId="37" fillId="24" borderId="0" xfId="1" applyNumberFormat="1" applyFont="1" applyAlignment="1" applyProtection="1">
      <alignment horizontal="center"/>
    </xf>
    <xf numFmtId="0" fontId="37" fillId="24" borderId="22" xfId="1" applyFont="1" applyBorder="1" applyAlignment="1" applyProtection="1"/>
    <xf numFmtId="7" fontId="41" fillId="24" borderId="14" xfId="1" applyNumberFormat="1" applyFont="1" applyBorder="1" applyAlignment="1" applyProtection="1">
      <alignment horizontal="center"/>
    </xf>
    <xf numFmtId="0" fontId="41" fillId="24" borderId="21" xfId="1" applyFont="1" applyBorder="1" applyAlignment="1" applyProtection="1"/>
    <xf numFmtId="4" fontId="0" fillId="0" borderId="19" xfId="0" applyNumberFormat="1" applyBorder="1" applyAlignment="1" applyProtection="1">
      <alignment horizontal="left"/>
      <protection locked="0"/>
    </xf>
    <xf numFmtId="164" fontId="0" fillId="0" borderId="0" xfId="0" applyNumberFormat="1" applyAlignment="1" applyProtection="1">
      <alignment wrapText="1"/>
    </xf>
    <xf numFmtId="4" fontId="0" fillId="0" borderId="19" xfId="0" applyNumberFormat="1" applyBorder="1" applyAlignment="1" applyProtection="1">
      <alignment horizontal="center" wrapText="1"/>
      <protection locked="0"/>
    </xf>
    <xf numFmtId="4" fontId="0" fillId="0" borderId="14" xfId="0" applyNumberFormat="1" applyBorder="1" applyAlignment="1" applyProtection="1">
      <alignment horizontal="center" wrapText="1"/>
      <protection locked="0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F48"/>
  <sheetViews>
    <sheetView showGridLines="0" tabSelected="1" view="pageLayout" zoomScaleNormal="100" zoomScaleSheetLayoutView="100" workbookViewId="0">
      <selection activeCell="A4" sqref="A4"/>
    </sheetView>
  </sheetViews>
  <sheetFormatPr defaultRowHeight="12.75" x14ac:dyDescent="0.2"/>
  <cols>
    <col min="1" max="1" width="5.7109375" style="4" customWidth="1"/>
    <col min="2" max="2" width="31.140625" style="4" customWidth="1"/>
    <col min="3" max="3" width="10.28515625" style="4" customWidth="1"/>
    <col min="4" max="4" width="13.7109375" style="5" customWidth="1"/>
    <col min="5" max="5" width="12.140625" style="2" customWidth="1"/>
    <col min="6" max="6" width="14.42578125" style="3" customWidth="1"/>
    <col min="7" max="16384" width="9.140625" style="4"/>
  </cols>
  <sheetData>
    <row r="1" spans="1:6" x14ac:dyDescent="0.2">
      <c r="A1" s="58"/>
      <c r="B1" s="58"/>
      <c r="C1" s="57" t="s">
        <v>0</v>
      </c>
      <c r="D1" s="57"/>
      <c r="E1" s="20"/>
      <c r="F1" s="21"/>
    </row>
    <row r="2" spans="1:6" x14ac:dyDescent="0.2">
      <c r="A2" s="56"/>
      <c r="B2" s="56"/>
      <c r="C2" s="22" t="s">
        <v>1</v>
      </c>
      <c r="D2" s="22"/>
      <c r="E2" s="20"/>
      <c r="F2" s="23"/>
    </row>
    <row r="3" spans="1:6" x14ac:dyDescent="0.2">
      <c r="A3" s="59"/>
      <c r="B3" s="56"/>
      <c r="C3" s="24"/>
      <c r="D3" s="25"/>
      <c r="E3" s="20"/>
      <c r="F3" s="23"/>
    </row>
    <row r="4" spans="1:6" x14ac:dyDescent="0.2">
      <c r="A4" s="26" t="s">
        <v>2</v>
      </c>
      <c r="B4" s="26"/>
      <c r="C4" s="26"/>
      <c r="D4" s="25"/>
      <c r="E4" s="20"/>
      <c r="F4" s="23"/>
    </row>
    <row r="5" spans="1:6" ht="33.75" x14ac:dyDescent="0.2">
      <c r="A5" s="27" t="s">
        <v>3</v>
      </c>
      <c r="B5" s="27" t="s">
        <v>4</v>
      </c>
      <c r="C5" s="28" t="s">
        <v>5</v>
      </c>
      <c r="D5" s="29" t="s">
        <v>9</v>
      </c>
      <c r="E5" s="30" t="s">
        <v>10</v>
      </c>
      <c r="F5" s="30" t="s">
        <v>11</v>
      </c>
    </row>
    <row r="6" spans="1:6" x14ac:dyDescent="0.2">
      <c r="A6" s="38">
        <v>1</v>
      </c>
      <c r="B6" s="39" t="s">
        <v>12</v>
      </c>
      <c r="C6" s="40" t="s">
        <v>8</v>
      </c>
      <c r="D6" s="1"/>
      <c r="E6" s="1"/>
      <c r="F6" s="6" t="str">
        <f>IF(OR(ISTEXT(E6),ISBLANK(E6)), "$   - ",ROUND(D6+E6,2))</f>
        <v xml:space="preserve">$   - </v>
      </c>
    </row>
    <row r="7" spans="1:6" x14ac:dyDescent="0.2">
      <c r="A7" s="42">
        <f>A6+1</f>
        <v>2</v>
      </c>
      <c r="B7" s="43" t="s">
        <v>13</v>
      </c>
      <c r="C7" s="40" t="s">
        <v>8</v>
      </c>
      <c r="D7" s="41">
        <v>25000</v>
      </c>
      <c r="E7" s="55" t="s">
        <v>25</v>
      </c>
      <c r="F7" s="6">
        <f>D7</f>
        <v>25000</v>
      </c>
    </row>
    <row r="8" spans="1:6" ht="25.5" x14ac:dyDescent="0.2">
      <c r="A8" s="42">
        <f t="shared" ref="A8:A18" si="0">A7+1</f>
        <v>3</v>
      </c>
      <c r="B8" s="43" t="s">
        <v>14</v>
      </c>
      <c r="C8" s="40" t="s">
        <v>8</v>
      </c>
      <c r="D8" s="1"/>
      <c r="E8" s="1"/>
      <c r="F8" s="6">
        <f>D8+E8</f>
        <v>0</v>
      </c>
    </row>
    <row r="9" spans="1:6" x14ac:dyDescent="0.2">
      <c r="A9" s="42">
        <f t="shared" si="0"/>
        <v>4</v>
      </c>
      <c r="B9" s="43" t="s">
        <v>15</v>
      </c>
      <c r="C9" s="40" t="s">
        <v>8</v>
      </c>
      <c r="D9" s="1"/>
      <c r="E9" s="1"/>
      <c r="F9" s="6">
        <f t="shared" ref="F9:F13" si="1">D9+E9</f>
        <v>0</v>
      </c>
    </row>
    <row r="10" spans="1:6" x14ac:dyDescent="0.2">
      <c r="A10" s="42">
        <f t="shared" si="0"/>
        <v>5</v>
      </c>
      <c r="B10" s="43" t="s">
        <v>16</v>
      </c>
      <c r="C10" s="40" t="s">
        <v>8</v>
      </c>
      <c r="D10" s="1"/>
      <c r="E10" s="1"/>
      <c r="F10" s="6">
        <f t="shared" si="1"/>
        <v>0</v>
      </c>
    </row>
    <row r="11" spans="1:6" x14ac:dyDescent="0.2">
      <c r="A11" s="42">
        <f t="shared" si="0"/>
        <v>6</v>
      </c>
      <c r="B11" s="43" t="s">
        <v>17</v>
      </c>
      <c r="C11" s="40" t="s">
        <v>18</v>
      </c>
      <c r="D11" s="1"/>
      <c r="E11" s="1"/>
      <c r="F11" s="6">
        <f t="shared" si="1"/>
        <v>0</v>
      </c>
    </row>
    <row r="12" spans="1:6" ht="25.5" x14ac:dyDescent="0.2">
      <c r="A12" s="42">
        <f t="shared" si="0"/>
        <v>7</v>
      </c>
      <c r="B12" s="43" t="s">
        <v>19</v>
      </c>
      <c r="C12" s="40" t="s">
        <v>8</v>
      </c>
      <c r="D12" s="1"/>
      <c r="E12" s="1"/>
      <c r="F12" s="6">
        <f t="shared" si="1"/>
        <v>0</v>
      </c>
    </row>
    <row r="13" spans="1:6" x14ac:dyDescent="0.2">
      <c r="A13" s="42">
        <f t="shared" si="0"/>
        <v>8</v>
      </c>
      <c r="B13" s="43" t="s">
        <v>20</v>
      </c>
      <c r="C13" s="40" t="s">
        <v>8</v>
      </c>
      <c r="D13" s="1"/>
      <c r="E13" s="1"/>
      <c r="F13" s="6">
        <f t="shared" si="1"/>
        <v>0</v>
      </c>
    </row>
    <row r="14" spans="1:6" x14ac:dyDescent="0.2">
      <c r="A14" s="42"/>
      <c r="B14" s="43"/>
      <c r="C14" s="40"/>
      <c r="D14" s="44"/>
      <c r="E14" s="41"/>
      <c r="F14" s="6"/>
    </row>
    <row r="15" spans="1:6" x14ac:dyDescent="0.2">
      <c r="A15" s="42"/>
      <c r="B15" s="45" t="s">
        <v>21</v>
      </c>
      <c r="C15" s="40"/>
      <c r="D15" s="44"/>
      <c r="E15" s="41"/>
      <c r="F15" s="46">
        <f>SUM(F6:F13)</f>
        <v>25000</v>
      </c>
    </row>
    <row r="16" spans="1:6" x14ac:dyDescent="0.2">
      <c r="A16" s="42"/>
      <c r="B16" s="43"/>
      <c r="C16" s="40"/>
      <c r="D16" s="44"/>
      <c r="E16" s="41"/>
      <c r="F16" s="6"/>
    </row>
    <row r="17" spans="1:6" x14ac:dyDescent="0.2">
      <c r="A17" s="42">
        <f t="shared" si="0"/>
        <v>1</v>
      </c>
      <c r="B17" s="43" t="s">
        <v>22</v>
      </c>
      <c r="C17" s="40" t="s">
        <v>8</v>
      </c>
      <c r="D17" s="55" t="s">
        <v>25</v>
      </c>
      <c r="E17" s="41">
        <v>10000</v>
      </c>
      <c r="F17" s="6">
        <f>E17</f>
        <v>10000</v>
      </c>
    </row>
    <row r="18" spans="1:6" x14ac:dyDescent="0.2">
      <c r="A18" s="42">
        <f t="shared" si="0"/>
        <v>2</v>
      </c>
      <c r="B18" s="43" t="s">
        <v>23</v>
      </c>
      <c r="C18" s="40" t="s">
        <v>8</v>
      </c>
      <c r="D18" s="55" t="s">
        <v>25</v>
      </c>
      <c r="E18" s="41">
        <v>10000</v>
      </c>
      <c r="F18" s="6">
        <f>E18</f>
        <v>10000</v>
      </c>
    </row>
    <row r="19" spans="1:6" x14ac:dyDescent="0.2">
      <c r="A19" s="42"/>
      <c r="B19" s="43"/>
      <c r="C19" s="40"/>
      <c r="D19" s="44"/>
      <c r="E19" s="41"/>
      <c r="F19" s="6"/>
    </row>
    <row r="20" spans="1:6" ht="13.5" thickBot="1" x14ac:dyDescent="0.25">
      <c r="A20" s="42"/>
      <c r="B20" s="45" t="s">
        <v>24</v>
      </c>
      <c r="C20" s="47"/>
      <c r="D20" s="44"/>
      <c r="E20" s="41"/>
      <c r="F20" s="46">
        <f>SUM(F17:F18)</f>
        <v>20000</v>
      </c>
    </row>
    <row r="21" spans="1:6" ht="15" thickTop="1" x14ac:dyDescent="0.2">
      <c r="A21" s="8"/>
      <c r="B21" s="9"/>
      <c r="C21" s="10"/>
      <c r="D21" s="11"/>
      <c r="E21" s="12"/>
      <c r="F21" s="13"/>
    </row>
    <row r="22" spans="1:6" ht="14.25" x14ac:dyDescent="0.2">
      <c r="A22" s="48"/>
      <c r="B22" s="49"/>
      <c r="C22" s="50"/>
      <c r="D22" s="51"/>
      <c r="E22" s="60"/>
      <c r="F22" s="61"/>
    </row>
    <row r="23" spans="1:6" ht="15" x14ac:dyDescent="0.25">
      <c r="A23" s="48" t="s">
        <v>6</v>
      </c>
      <c r="C23" s="50"/>
      <c r="D23" s="51"/>
      <c r="E23" s="62">
        <f>SUM(F15+F20)</f>
        <v>45000</v>
      </c>
      <c r="F23" s="63"/>
    </row>
    <row r="24" spans="1:6" ht="14.25" x14ac:dyDescent="0.2">
      <c r="A24" s="37"/>
      <c r="B24" s="52"/>
      <c r="C24" s="52"/>
      <c r="D24" s="53"/>
      <c r="E24" s="54"/>
      <c r="F24" s="14"/>
    </row>
    <row r="25" spans="1:6" x14ac:dyDescent="0.2">
      <c r="A25" s="15"/>
      <c r="B25" s="31"/>
      <c r="C25" s="31"/>
      <c r="D25" s="32"/>
      <c r="E25" s="66"/>
      <c r="F25" s="66"/>
    </row>
    <row r="26" spans="1:6" x14ac:dyDescent="0.2">
      <c r="A26" s="16"/>
      <c r="B26" s="31"/>
      <c r="C26" s="31"/>
      <c r="D26" s="32"/>
      <c r="E26" s="67"/>
      <c r="F26" s="67"/>
    </row>
    <row r="27" spans="1:6" x14ac:dyDescent="0.2">
      <c r="A27" s="16"/>
      <c r="B27" s="31"/>
      <c r="C27" s="31"/>
      <c r="D27" s="32"/>
      <c r="E27" s="64" t="s">
        <v>7</v>
      </c>
      <c r="F27" s="64"/>
    </row>
    <row r="28" spans="1:6" x14ac:dyDescent="0.2">
      <c r="A28" s="17"/>
      <c r="B28" s="35"/>
      <c r="C28" s="35"/>
      <c r="D28" s="36"/>
      <c r="E28" s="33"/>
      <c r="F28" s="34"/>
    </row>
    <row r="30" spans="1:6" x14ac:dyDescent="0.2">
      <c r="A30" s="18"/>
    </row>
    <row r="31" spans="1:6" x14ac:dyDescent="0.2">
      <c r="A31" s="7"/>
      <c r="B31" s="65"/>
      <c r="C31" s="65"/>
      <c r="D31" s="65"/>
      <c r="E31" s="65"/>
      <c r="F31" s="19"/>
    </row>
    <row r="32" spans="1:6" x14ac:dyDescent="0.2">
      <c r="A32" s="7"/>
      <c r="B32" s="65"/>
      <c r="C32" s="65"/>
      <c r="D32" s="65"/>
      <c r="E32" s="65"/>
      <c r="F32" s="19"/>
    </row>
    <row r="33" spans="1:6" x14ac:dyDescent="0.2">
      <c r="A33" s="7"/>
      <c r="B33" s="65"/>
      <c r="C33" s="65"/>
      <c r="D33" s="65"/>
      <c r="E33" s="65"/>
      <c r="F33" s="19"/>
    </row>
    <row r="34" spans="1:6" x14ac:dyDescent="0.2">
      <c r="A34" s="7"/>
      <c r="B34" s="65"/>
      <c r="C34" s="65"/>
      <c r="D34" s="65"/>
      <c r="E34" s="65"/>
      <c r="F34" s="19"/>
    </row>
    <row r="35" spans="1:6" x14ac:dyDescent="0.2">
      <c r="A35" s="7"/>
      <c r="B35" s="65"/>
      <c r="C35" s="65"/>
      <c r="D35" s="65"/>
      <c r="E35" s="65"/>
      <c r="F35" s="19"/>
    </row>
    <row r="36" spans="1:6" x14ac:dyDescent="0.2">
      <c r="A36" s="7"/>
      <c r="B36" s="65"/>
      <c r="C36" s="65"/>
      <c r="D36" s="65"/>
      <c r="E36" s="65"/>
      <c r="F36" s="19"/>
    </row>
    <row r="37" spans="1:6" x14ac:dyDescent="0.2">
      <c r="A37" s="7"/>
      <c r="B37" s="65"/>
      <c r="C37" s="65"/>
      <c r="D37" s="65"/>
      <c r="E37" s="65"/>
      <c r="F37" s="19"/>
    </row>
    <row r="38" spans="1:6" x14ac:dyDescent="0.2">
      <c r="A38" s="7"/>
      <c r="B38" s="65"/>
      <c r="C38" s="65"/>
      <c r="D38" s="65"/>
      <c r="E38" s="65"/>
      <c r="F38" s="19"/>
    </row>
    <row r="39" spans="1:6" x14ac:dyDescent="0.2">
      <c r="A39" s="7"/>
      <c r="B39" s="65"/>
      <c r="C39" s="65"/>
      <c r="D39" s="65"/>
      <c r="E39" s="65"/>
      <c r="F39" s="19"/>
    </row>
    <row r="40" spans="1:6" x14ac:dyDescent="0.2">
      <c r="A40" s="7"/>
      <c r="B40" s="65"/>
      <c r="C40" s="65"/>
      <c r="D40" s="65"/>
      <c r="E40" s="65"/>
      <c r="F40" s="19"/>
    </row>
    <row r="41" spans="1:6" x14ac:dyDescent="0.2">
      <c r="A41" s="7"/>
      <c r="B41" s="65"/>
      <c r="C41" s="65"/>
      <c r="D41" s="65"/>
      <c r="E41" s="65"/>
      <c r="F41" s="19"/>
    </row>
    <row r="42" spans="1:6" x14ac:dyDescent="0.2">
      <c r="A42" s="7"/>
      <c r="B42" s="65"/>
      <c r="C42" s="65"/>
      <c r="D42" s="65"/>
      <c r="E42" s="65"/>
      <c r="F42" s="19"/>
    </row>
    <row r="43" spans="1:6" x14ac:dyDescent="0.2">
      <c r="A43" s="7"/>
      <c r="B43" s="65"/>
      <c r="C43" s="65"/>
      <c r="D43" s="65"/>
      <c r="E43" s="65"/>
      <c r="F43" s="19"/>
    </row>
    <row r="44" spans="1:6" x14ac:dyDescent="0.2">
      <c r="A44" s="7"/>
      <c r="B44" s="65"/>
      <c r="C44" s="65"/>
      <c r="D44" s="65"/>
      <c r="E44" s="65"/>
      <c r="F44" s="19"/>
    </row>
    <row r="45" spans="1:6" x14ac:dyDescent="0.2">
      <c r="A45" s="7"/>
      <c r="B45" s="65"/>
      <c r="C45" s="65"/>
      <c r="D45" s="65"/>
      <c r="E45" s="65"/>
      <c r="F45" s="19"/>
    </row>
    <row r="46" spans="1:6" x14ac:dyDescent="0.2">
      <c r="A46" s="7"/>
      <c r="B46" s="65"/>
      <c r="C46" s="65"/>
      <c r="D46" s="65"/>
      <c r="E46" s="65"/>
      <c r="F46" s="19"/>
    </row>
    <row r="47" spans="1:6" x14ac:dyDescent="0.2">
      <c r="A47" s="7"/>
      <c r="B47" s="65"/>
      <c r="C47" s="65"/>
      <c r="D47" s="65"/>
      <c r="E47" s="65"/>
      <c r="F47" s="19"/>
    </row>
    <row r="48" spans="1:6" x14ac:dyDescent="0.2">
      <c r="A48" s="7"/>
      <c r="B48" s="65"/>
      <c r="C48" s="65"/>
      <c r="D48" s="65"/>
      <c r="E48" s="65"/>
      <c r="F48" s="19"/>
    </row>
  </sheetData>
  <sheetProtection algorithmName="SHA-512" hashValue="NNtG9nta7EhdOFrjS8gx7f9JqaKWIVVYSWM1hLncIEqsyQMlNiWq0QHM4TzEqI4cANvUfcGFWgQ7qKczNHtgEw==" saltValue="LboQju5XxnQ5g/2TxdZ50g==" spinCount="100000" sheet="1" objects="1" scenarios="1" selectLockedCells="1"/>
  <mergeCells count="26">
    <mergeCell ref="B48:E48"/>
    <mergeCell ref="B41:E41"/>
    <mergeCell ref="B42:E42"/>
    <mergeCell ref="B45:E45"/>
    <mergeCell ref="B46:E46"/>
    <mergeCell ref="B44:E44"/>
    <mergeCell ref="B43:E43"/>
    <mergeCell ref="E23:F23"/>
    <mergeCell ref="E27:F27"/>
    <mergeCell ref="B31:E31"/>
    <mergeCell ref="B39:E39"/>
    <mergeCell ref="B47:E47"/>
    <mergeCell ref="B40:E40"/>
    <mergeCell ref="B35:E35"/>
    <mergeCell ref="B36:E36"/>
    <mergeCell ref="B37:E37"/>
    <mergeCell ref="B38:E38"/>
    <mergeCell ref="B32:E32"/>
    <mergeCell ref="B33:E33"/>
    <mergeCell ref="B34:E34"/>
    <mergeCell ref="E25:F26"/>
    <mergeCell ref="A2:B2"/>
    <mergeCell ref="C1:D1"/>
    <mergeCell ref="A1:B1"/>
    <mergeCell ref="A3:B3"/>
    <mergeCell ref="E22:F22"/>
  </mergeCells>
  <phoneticPr fontId="0" type="noConversion"/>
  <dataValidations xWindow="813" yWindow="480"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:F23" xr:uid="{00000000-0002-0000-0100-000000000000}">
      <formula1>IF(F6&gt;=0,ROUND(F6,2),0.01)</formula1>
    </dataValidation>
  </dataValidations>
  <pageMargins left="0.5" right="0.5" top="0.70874999999999999" bottom="0.75" header="0.25" footer="0.25"/>
  <pageSetup fitToHeight="0" orientation="portrait" r:id="rId1"/>
  <headerFooter alignWithMargins="0">
    <oddHeader xml:space="preserve">&amp;LThe City of Winnipeg
Tender No.597-2022
&amp;C                     &amp;R Bid Submission
Page &amp;P           </oddHeader>
    <oddFooter xml:space="preserve">&amp;R____________________________
Name of Bidder                    </oddFooter>
  </headerFooter>
  <ignoredErrors>
    <ignoredError sqref="F7" formula="1"/>
    <ignoredError sqref="F6 A7:A18 F14:F16 F19:F20" unlockedFormula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Manager/>
  <Company>City of Winnipeg - Materials Management Division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subject/>
  <dc:creator>Schirlie, Tami</dc:creator>
  <cp:keywords/>
  <dc:description>March 2022 revise unit prices and other formatting _x000d_
Electronic Bid Form unit price and _x000d_
20201023 by section pricing_x000d_
Dec 2020 added addendum tab</dc:description>
  <cp:lastModifiedBy>Bird, Suzanne</cp:lastModifiedBy>
  <cp:revision/>
  <dcterms:created xsi:type="dcterms:W3CDTF">1999-10-18T14:40:40Z</dcterms:created>
  <dcterms:modified xsi:type="dcterms:W3CDTF">2022-07-28T19:45:26Z</dcterms:modified>
  <cp:category/>
  <cp:contentStatus/>
</cp:coreProperties>
</file>