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20-2022\WORK IN PROGRESS\520-2022\"/>
    </mc:Choice>
  </mc:AlternateContent>
  <xr:revisionPtr revIDLastSave="0" documentId="13_ncr:1_{B0AB3F77-840D-4E3B-86DA-0B393C00DE70}" xr6:coauthVersionLast="36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Deductions'!$A$1:$G$33</definedName>
    <definedName name="Print_Area_1" localSheetId="0">'Lump Sum Price (with Deductions'!$A$6:$F$27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9" l="1"/>
  <c r="G26" i="9" l="1"/>
  <c r="E1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<sst xmlns="http://schemas.openxmlformats.org/spreadsheetml/2006/main" count="55" uniqueCount="35">
  <si>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</si>
  <si>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</si>
  <si>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</si>
  <si>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</si>
  <si>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</si>
  <si>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</si>
  <si>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</si>
  <si>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</si>
  <si>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</si>
  <si>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</si>
  <si>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</si>
  <si>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</si>
  <si>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</si>
  <si>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SEPARATE PRICES TO BE DEDUCTED FROM LUMP SUM PRICE</t>
  </si>
  <si>
    <t>(See "Prices" clause in Tender document)</t>
  </si>
  <si>
    <t>Mobilization and Demobilization</t>
  </si>
  <si>
    <t xml:space="preserve">01 50 00
01 74 23      </t>
  </si>
  <si>
    <t>UV Reactor CFD Modelling and Validation</t>
  </si>
  <si>
    <t>46 66 23</t>
  </si>
  <si>
    <t>UV Disinfection Equipment Supply</t>
  </si>
  <si>
    <t>01 66 10</t>
  </si>
  <si>
    <t>UV Disinfection Equipment Installation</t>
  </si>
  <si>
    <t>01 65 00</t>
  </si>
  <si>
    <t>Fiber Optic &amp; Network</t>
  </si>
  <si>
    <t>40 66 33</t>
  </si>
  <si>
    <t>01 91 31</t>
  </si>
  <si>
    <t>Training</t>
  </si>
  <si>
    <t>01 78 24</t>
  </si>
  <si>
    <t>CSA Special Inspections</t>
  </si>
  <si>
    <t>26 05 01</t>
  </si>
  <si>
    <t>Supply of Spare Parts</t>
  </si>
  <si>
    <t xml:space="preserve">46 21 00
46 66 23    </t>
  </si>
  <si>
    <t>-</t>
  </si>
  <si>
    <t>Calculated Dose Approach - Update and Test</t>
  </si>
  <si>
    <t>Applicable MRST (PST) for Supply of Spare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</si>
</sst>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4" fontId="1" fillId="0" borderId="12" xfId="0" applyNumberFormat="1" applyFont="1" applyFill="1" applyBorder="1" applyAlignment="1" applyProtection="1">
      <alignment horizontal="left" wrapText="1"/>
    </xf>
    <xf numFmtId="4" fontId="0" fillId="0" borderId="12" xfId="0" applyNumberFormat="1" applyFill="1" applyBorder="1" applyAlignment="1" applyProtection="1">
      <alignment horizontal="right"/>
    </xf>
    <xf numFmtId="164" fontId="0" fillId="0" borderId="12" xfId="0" applyNumberFormat="1" applyFill="1" applyBorder="1" applyProtection="1"/>
    <xf numFmtId="0" fontId="3" fillId="0" borderId="12" xfId="0" applyFont="1" applyFill="1" applyBorder="1" applyAlignment="1" applyProtection="1">
      <alignment wrapText="1"/>
    </xf>
    <xf numFmtId="0" fontId="3" fillId="0" borderId="12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left" wrapText="1"/>
    </xf>
    <xf numFmtId="0" fontId="1" fillId="0" borderId="12" xfId="0" applyFont="1" applyFill="1" applyBorder="1" applyAlignment="1" applyProtection="1">
      <alignment horizontal="center" wrapText="1"/>
    </xf>
    <xf numFmtId="4" fontId="1" fillId="0" borderId="12" xfId="0" applyNumberFormat="1" applyFont="1" applyFill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1" xfId="0" applyBorder="1" applyAlignment="1" applyProtection="1">
      <alignment wrapText="1"/>
    </xf>
    <xf numFmtId="0" fontId="0" fillId="0" borderId="12" xfId="0" quotePrefix="1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0" fillId="0" borderId="12" xfId="0" applyNumberFormat="1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3" fontId="0" fillId="0" borderId="12" xfId="0" applyNumberFormat="1" applyFill="1" applyBorder="1" applyAlignment="1" applyProtection="1">
      <alignment horizontal="center"/>
      <protection locked="0"/>
    </xf>
    <xf numFmtId="4" fontId="0" fillId="0" borderId="12" xfId="0" applyNumberFormat="1" applyFill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7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37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3"/>
  <sheetViews>
    <sheetView showGridLines="0" tabSelected="1" zoomScaleNormal="100" zoomScaleSheetLayoutView="80" workbookViewId="0">
      <selection activeCell="F11" sqref="F11:G11"/>
    </sheetView>
  </sheetViews>
  <sheetFormatPr defaultColWidth="8.7109375" defaultRowHeight="12.75" x14ac:dyDescent="0.2"/>
  <cols>
    <col min="1" max="1" width="5.7109375" style="50" customWidth="1"/>
    <col min="2" max="2" width="22.28515625" style="50" customWidth="1"/>
    <col min="3" max="3" width="12.5703125" style="50" customWidth="1"/>
    <col min="4" max="4" width="9.85546875" style="54" customWidth="1"/>
    <col min="5" max="5" width="14.5703125" style="53" customWidth="1"/>
    <col min="6" max="6" width="13.140625" style="51" customWidth="1"/>
    <col min="7" max="7" width="15.7109375" style="52" customWidth="1"/>
    <col min="8" max="16384" width="8.7109375" style="52"/>
  </cols>
  <sheetData>
    <row r="1" spans="1:7" x14ac:dyDescent="0.2">
      <c r="A1" s="13"/>
      <c r="B1" s="13"/>
      <c r="C1" s="65" t="s">
        <v>9</v>
      </c>
      <c r="D1" s="65"/>
      <c r="E1" s="65"/>
      <c r="F1" s="1"/>
      <c r="G1" s="11"/>
    </row>
    <row r="2" spans="1:7" x14ac:dyDescent="0.2">
      <c r="A2" s="63"/>
      <c r="B2" s="63"/>
      <c r="C2" s="66" t="s">
        <v>14</v>
      </c>
      <c r="D2" s="66"/>
      <c r="E2" s="66"/>
      <c r="F2" s="2"/>
      <c r="G2" s="11"/>
    </row>
    <row r="3" spans="1:7" x14ac:dyDescent="0.2">
      <c r="A3" s="56"/>
      <c r="B3" s="56"/>
      <c r="C3" s="58"/>
      <c r="D3" s="44"/>
      <c r="E3" s="10"/>
      <c r="F3" s="2"/>
      <c r="G3" s="11"/>
    </row>
    <row r="4" spans="1:7" x14ac:dyDescent="0.2">
      <c r="A4" s="13" t="s">
        <v>10</v>
      </c>
      <c r="B4" s="13"/>
      <c r="C4" s="13"/>
      <c r="D4" s="18"/>
      <c r="E4" s="10"/>
      <c r="F4" s="2"/>
      <c r="G4" s="11"/>
    </row>
    <row r="5" spans="1:7" ht="22.5" x14ac:dyDescent="0.2">
      <c r="A5" s="45" t="s">
        <v>0</v>
      </c>
      <c r="B5" s="45" t="s">
        <v>1</v>
      </c>
      <c r="C5" s="46" t="s">
        <v>8</v>
      </c>
      <c r="D5" s="46" t="s">
        <v>3</v>
      </c>
      <c r="E5" s="47" t="s">
        <v>2</v>
      </c>
      <c r="F5" s="67" t="s">
        <v>5</v>
      </c>
      <c r="G5" s="68"/>
    </row>
    <row r="6" spans="1:7" ht="25.5" x14ac:dyDescent="0.2">
      <c r="A6" s="34">
        <v>1</v>
      </c>
      <c r="B6" s="39" t="s">
        <v>15</v>
      </c>
      <c r="C6" s="40" t="s">
        <v>16</v>
      </c>
      <c r="D6" s="40" t="s">
        <v>6</v>
      </c>
      <c r="E6" s="41">
        <v>1</v>
      </c>
      <c r="F6" s="60">
        <v>0</v>
      </c>
      <c r="G6" s="61"/>
    </row>
    <row r="7" spans="1:7" ht="25.5" x14ac:dyDescent="0.2">
      <c r="A7" s="34">
        <v>2</v>
      </c>
      <c r="B7" s="39" t="s">
        <v>17</v>
      </c>
      <c r="C7" s="43" t="s">
        <v>18</v>
      </c>
      <c r="D7" s="40" t="s">
        <v>6</v>
      </c>
      <c r="E7" s="41">
        <v>1</v>
      </c>
      <c r="F7" s="60">
        <v>0</v>
      </c>
      <c r="G7" s="61"/>
    </row>
    <row r="8" spans="1:7" ht="25.5" x14ac:dyDescent="0.2">
      <c r="A8" s="34">
        <v>3</v>
      </c>
      <c r="B8" s="39" t="s">
        <v>19</v>
      </c>
      <c r="C8" s="43" t="s">
        <v>20</v>
      </c>
      <c r="D8" s="40" t="s">
        <v>6</v>
      </c>
      <c r="E8" s="41">
        <v>1</v>
      </c>
      <c r="F8" s="60">
        <v>0</v>
      </c>
      <c r="G8" s="61"/>
    </row>
    <row r="9" spans="1:7" ht="25.5" x14ac:dyDescent="0.2">
      <c r="A9" s="34">
        <v>4</v>
      </c>
      <c r="B9" s="39" t="s">
        <v>21</v>
      </c>
      <c r="C9" s="43" t="s">
        <v>22</v>
      </c>
      <c r="D9" s="40" t="s">
        <v>6</v>
      </c>
      <c r="E9" s="41">
        <v>1</v>
      </c>
      <c r="F9" s="60">
        <v>0</v>
      </c>
      <c r="G9" s="61"/>
    </row>
    <row r="10" spans="1:7" ht="21.75" customHeight="1" x14ac:dyDescent="0.2">
      <c r="A10" s="34">
        <v>5</v>
      </c>
      <c r="B10" s="39" t="s">
        <v>23</v>
      </c>
      <c r="C10" s="43" t="s">
        <v>24</v>
      </c>
      <c r="D10" s="40" t="s">
        <v>6</v>
      </c>
      <c r="E10" s="41">
        <v>1</v>
      </c>
      <c r="F10" s="60">
        <v>0</v>
      </c>
      <c r="G10" s="61"/>
    </row>
    <row r="11" spans="1:7" ht="38.25" x14ac:dyDescent="0.2">
      <c r="A11" s="34">
        <v>6</v>
      </c>
      <c r="B11" s="39" t="s">
        <v>33</v>
      </c>
      <c r="C11" s="43" t="s">
        <v>25</v>
      </c>
      <c r="D11" s="40" t="s">
        <v>6</v>
      </c>
      <c r="E11" s="41">
        <v>1</v>
      </c>
      <c r="F11" s="60">
        <v>0</v>
      </c>
      <c r="G11" s="61"/>
    </row>
    <row r="12" spans="1:7" ht="21.75" customHeight="1" x14ac:dyDescent="0.2">
      <c r="A12" s="34">
        <v>7</v>
      </c>
      <c r="B12" s="39" t="s">
        <v>26</v>
      </c>
      <c r="C12" s="43" t="s">
        <v>27</v>
      </c>
      <c r="D12" s="40" t="s">
        <v>6</v>
      </c>
      <c r="E12" s="41">
        <v>1</v>
      </c>
      <c r="F12" s="60">
        <v>0</v>
      </c>
      <c r="G12" s="61"/>
    </row>
    <row r="13" spans="1:7" ht="21.75" customHeight="1" x14ac:dyDescent="0.2">
      <c r="A13" s="34">
        <v>8</v>
      </c>
      <c r="B13" s="39" t="s">
        <v>28</v>
      </c>
      <c r="C13" s="42" t="s">
        <v>29</v>
      </c>
      <c r="D13" s="40" t="s">
        <v>6</v>
      </c>
      <c r="E13" s="41">
        <v>1</v>
      </c>
      <c r="F13" s="60">
        <v>0</v>
      </c>
      <c r="G13" s="61"/>
    </row>
    <row r="14" spans="1:7" ht="25.5" x14ac:dyDescent="0.2">
      <c r="A14" s="34">
        <v>9</v>
      </c>
      <c r="B14" s="39" t="s">
        <v>30</v>
      </c>
      <c r="C14" s="40" t="s">
        <v>31</v>
      </c>
      <c r="D14" s="40" t="s">
        <v>6</v>
      </c>
      <c r="E14" s="41">
        <v>1</v>
      </c>
      <c r="F14" s="60">
        <v>0</v>
      </c>
      <c r="G14" s="61"/>
    </row>
    <row r="15" spans="1:7" ht="21.75" customHeight="1" x14ac:dyDescent="0.2">
      <c r="A15" s="34">
        <v>10</v>
      </c>
      <c r="B15" s="35" t="s">
        <v>12</v>
      </c>
      <c r="C15" s="36" t="s">
        <v>32</v>
      </c>
      <c r="D15" s="37" t="s">
        <v>6</v>
      </c>
      <c r="E15" s="38">
        <v>1</v>
      </c>
      <c r="F15" s="60">
        <v>0</v>
      </c>
      <c r="G15" s="61"/>
    </row>
    <row r="16" spans="1:7" ht="14.25" x14ac:dyDescent="0.2">
      <c r="A16" s="16"/>
      <c r="B16" s="16"/>
      <c r="C16" s="16"/>
      <c r="D16" s="55"/>
      <c r="E16" s="17"/>
      <c r="F16" s="62"/>
      <c r="G16" s="62"/>
    </row>
    <row r="17" spans="1:7" x14ac:dyDescent="0.2">
      <c r="A17" s="13"/>
      <c r="B17" s="13"/>
      <c r="C17" s="13"/>
      <c r="D17" s="18"/>
      <c r="E17" s="10"/>
      <c r="F17" s="1"/>
      <c r="G17" s="11"/>
    </row>
    <row r="18" spans="1:7" ht="14.25" x14ac:dyDescent="0.2">
      <c r="A18" s="15" t="s">
        <v>11</v>
      </c>
      <c r="B18" s="13"/>
      <c r="C18" s="13"/>
      <c r="D18" s="12"/>
      <c r="E18" s="64">
        <f>SUM(F6:G17)</f>
        <v>0</v>
      </c>
      <c r="F18" s="64"/>
      <c r="G18" s="64"/>
    </row>
    <row r="19" spans="1:7" ht="14.25" x14ac:dyDescent="0.2">
      <c r="A19" s="12"/>
      <c r="B19" s="13"/>
      <c r="C19" s="13"/>
      <c r="D19" s="12"/>
      <c r="E19" s="57"/>
      <c r="F19" s="57"/>
      <c r="G19" s="57"/>
    </row>
    <row r="20" spans="1:7" x14ac:dyDescent="0.2">
      <c r="A20" s="19"/>
      <c r="B20" s="19"/>
      <c r="C20" s="19"/>
      <c r="D20" s="20"/>
      <c r="E20" s="21"/>
      <c r="F20" s="22"/>
      <c r="G20" s="23"/>
    </row>
    <row r="21" spans="1:7" x14ac:dyDescent="0.2">
      <c r="A21" s="13"/>
      <c r="B21" s="13"/>
      <c r="C21" s="13"/>
      <c r="D21" s="18"/>
      <c r="E21" s="10"/>
      <c r="F21" s="1"/>
      <c r="G21" s="11"/>
    </row>
    <row r="22" spans="1:7" x14ac:dyDescent="0.2">
      <c r="A22" s="13"/>
      <c r="B22" s="13"/>
      <c r="C22" s="13"/>
      <c r="D22" s="18"/>
      <c r="E22" s="10"/>
      <c r="F22" s="1"/>
      <c r="G22" s="11"/>
    </row>
    <row r="23" spans="1:7" x14ac:dyDescent="0.2">
      <c r="A23" s="24"/>
      <c r="B23" s="13"/>
      <c r="C23" s="13"/>
      <c r="D23" s="18"/>
      <c r="E23" s="10"/>
      <c r="F23" s="1"/>
      <c r="G23" s="11"/>
    </row>
    <row r="24" spans="1:7" x14ac:dyDescent="0.2">
      <c r="A24" s="25" t="s">
        <v>13</v>
      </c>
      <c r="B24" s="13"/>
      <c r="C24" s="13"/>
      <c r="D24" s="18"/>
      <c r="E24" s="10"/>
      <c r="F24" s="2"/>
      <c r="G24" s="2"/>
    </row>
    <row r="25" spans="1:7" ht="22.5" x14ac:dyDescent="0.2">
      <c r="A25" s="31" t="s">
        <v>0</v>
      </c>
      <c r="B25" s="31" t="s">
        <v>1</v>
      </c>
      <c r="C25" s="32" t="s">
        <v>8</v>
      </c>
      <c r="D25" s="32" t="s">
        <v>3</v>
      </c>
      <c r="E25" s="33" t="s">
        <v>2</v>
      </c>
      <c r="F25" s="26" t="s">
        <v>4</v>
      </c>
      <c r="G25" s="26" t="s">
        <v>5</v>
      </c>
    </row>
    <row r="26" spans="1:7" ht="25.5" x14ac:dyDescent="0.2">
      <c r="A26" s="28">
        <v>1</v>
      </c>
      <c r="B26" s="29" t="s">
        <v>30</v>
      </c>
      <c r="C26" s="30" t="s">
        <v>31</v>
      </c>
      <c r="D26" s="30" t="s">
        <v>6</v>
      </c>
      <c r="E26" s="48">
        <v>1</v>
      </c>
      <c r="F26" s="49">
        <v>0</v>
      </c>
      <c r="G26" s="27">
        <f>ROUND(E26*F26,2)</f>
        <v>0</v>
      </c>
    </row>
    <row r="27" spans="1:7" ht="25.5" x14ac:dyDescent="0.2">
      <c r="A27" s="28">
        <v>2</v>
      </c>
      <c r="B27" s="29" t="s">
        <v>34</v>
      </c>
      <c r="C27" s="30" t="s">
        <v>32</v>
      </c>
      <c r="D27" s="30" t="s">
        <v>6</v>
      </c>
      <c r="E27" s="48">
        <v>1</v>
      </c>
      <c r="F27" s="49">
        <v>0</v>
      </c>
      <c r="G27" s="27">
        <f t="shared" ref="G27" si="0">ROUND(E27*F27,2)</f>
        <v>0</v>
      </c>
    </row>
    <row r="28" spans="1:7" x14ac:dyDescent="0.2">
      <c r="A28" s="14"/>
      <c r="B28" s="4"/>
      <c r="C28" s="4"/>
      <c r="D28" s="5"/>
      <c r="E28" s="10"/>
      <c r="F28" s="7"/>
      <c r="G28" s="11"/>
    </row>
    <row r="29" spans="1:7" ht="14.25" x14ac:dyDescent="0.2">
      <c r="A29" s="12"/>
      <c r="B29" s="13"/>
      <c r="C29" s="13"/>
      <c r="D29" s="12"/>
      <c r="E29" s="57"/>
      <c r="F29" s="57"/>
      <c r="G29" s="57"/>
    </row>
    <row r="30" spans="1:7" x14ac:dyDescent="0.2">
      <c r="A30" s="3"/>
      <c r="B30" s="4"/>
      <c r="C30" s="4"/>
      <c r="D30" s="5"/>
      <c r="E30" s="10"/>
      <c r="F30" s="1"/>
      <c r="G30" s="11"/>
    </row>
    <row r="31" spans="1:7" ht="25.5" customHeight="1" x14ac:dyDescent="0.2">
      <c r="A31" s="3"/>
      <c r="B31" s="4"/>
      <c r="C31" s="4"/>
      <c r="D31" s="5"/>
      <c r="E31" s="59"/>
      <c r="F31" s="59"/>
      <c r="G31" s="59"/>
    </row>
    <row r="32" spans="1:7" x14ac:dyDescent="0.2">
      <c r="A32" s="3"/>
      <c r="B32" s="4"/>
      <c r="C32" s="4"/>
      <c r="D32" s="5"/>
      <c r="E32" s="6" t="s">
        <v>7</v>
      </c>
      <c r="F32" s="6"/>
      <c r="G32" s="7"/>
    </row>
    <row r="33" spans="1:7" x14ac:dyDescent="0.2">
      <c r="A33" s="3"/>
      <c r="B33" s="8"/>
      <c r="C33" s="8"/>
      <c r="D33" s="9"/>
      <c r="E33" s="10"/>
      <c r="F33" s="1"/>
      <c r="G33" s="11"/>
    </row>
  </sheetData>
  <sheetProtection algorithmName="SHA-512" hashValue="L0VT45r1bEo8jDgXF+V7TpoYSZzWvQWINHgsSGRnGmpirh4G8plwM4p1ZG2rbilNMQdC/eEPaxN0THzTbZv/Wg==" saltValue="JIDece78GO02s7iRBcCPsg==" spinCount="100000" sheet="1" objects="1" scenarios="1"/>
  <mergeCells count="17">
    <mergeCell ref="C1:E1"/>
    <mergeCell ref="C2:E2"/>
    <mergeCell ref="F5:G5"/>
    <mergeCell ref="F6:G6"/>
    <mergeCell ref="F7:G7"/>
    <mergeCell ref="E31:G31"/>
    <mergeCell ref="F15:G15"/>
    <mergeCell ref="F16:G16"/>
    <mergeCell ref="A2:B2"/>
    <mergeCell ref="E18:G18"/>
    <mergeCell ref="F8:G8"/>
    <mergeCell ref="F9:G9"/>
    <mergeCell ref="F10:G10"/>
    <mergeCell ref="F11:G11"/>
    <mergeCell ref="F12:G12"/>
    <mergeCell ref="F13:G13"/>
    <mergeCell ref="F14:G14"/>
  </mergeCells>
  <dataValidations count="3">
    <dataValidation type="decimal" operator="equal" allowBlank="1" showInputMessage="1" showErrorMessage="1" sqref="G26:G27" xr:uid="{00000000-0002-0000-0200-000000000000}">
      <formula1>IF(G26&gt;=0.01,ROUND(G26,2),0.01)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6:F27" xr:uid="{00000000-0002-0000-0200-000002000000}">
      <formula1>IF(F26&gt;=0.01,ROUND(F26,2),0.01)</formula1>
    </dataValidation>
    <dataValidation type="decimal" operator="equal" allowBlank="1" showInputMessage="1" showErrorMessage="1" sqref="F6:G15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520-2022
&amp;C                     &amp;R Bid Submission
            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2022-07-25T19:39:05Z</dcterms:modified>
</cp:coreProperties>
</file>