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69-2022\WORK IN PROGRESS\469-2022_Addendum_3\"/>
    </mc:Choice>
  </mc:AlternateContent>
  <xr:revisionPtr revIDLastSave="0" documentId="13_ncr:1_{8CC5C1D0-2E1F-4BA6-A0CF-D2B3D05287DB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prices'!$A$1:$G$67</definedName>
    <definedName name="Print_Area_1">'Unit prices'!$A$6:$G$76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6" i="2" l="1"/>
  <c r="G27" i="2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A7" i="2" l="1"/>
  <c r="F6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<sst xmlns="http://schemas.openxmlformats.org/spreadsheetml/2006/main" count="228" uniqueCount="75">
  <si>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</si>
  <si>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</si>
  <si>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</si>
  <si>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</si>
  <si>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</si>
  <si>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</si>
  <si>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</si>
  <si>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</si>
  <si>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</si>
  <si>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</si>
  <si>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</si>
  <si>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</si>
  <si>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</si>
  <si>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</si>
  <si>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Filter 24" x 24" x 1" Fiberglass throw (MERV 2)</t>
  </si>
  <si>
    <t>Filter 20" x 25" x 2" Fiberglass throw (MERV 4)</t>
  </si>
  <si>
    <t>Filter 20" x 25" x 1" Fiberglass throw (MERV 2)</t>
  </si>
  <si>
    <t>Filter 20" x 24" x 1" Fiberglass Throw (MERV 2)</t>
  </si>
  <si>
    <t>Filter 20" x 20" x 2" Fiberglass throw (MERV 4)</t>
  </si>
  <si>
    <t>Filter 20" x 20" x 1" Fiberglass throw (MERV 2)</t>
  </si>
  <si>
    <t>Filter 16" x 25" x 1" Fiberglass throw (MERV 2)</t>
  </si>
  <si>
    <t>Filter 16" x 20" x 2" Fiberglass throw (MERV 4)</t>
  </si>
  <si>
    <t>Filter 16" x 20" x 1" Fiberglass throw (MERV 2)</t>
  </si>
  <si>
    <t>Filter 14" x 25" x 1" Fiberglass throw (MERV 2)</t>
  </si>
  <si>
    <t>Filter 7 1/2" x 32 1/2" x 1" Fiberglass throw (MERV 2)</t>
  </si>
  <si>
    <t>Filter 7 1/2" x 46 1/2" x 1" Fiberglass throw (MERV 2)</t>
  </si>
  <si>
    <t>Pleated cartridge 20" x 25" x 1" Disp. air filter (MERV 8)</t>
  </si>
  <si>
    <t>Pleated cartridge 20" x 25" x 2" Disp. air filter (MERV 8)</t>
  </si>
  <si>
    <t>Pleated cartridge 20" x 24" x 1" Disp. air filter (MERV 8)</t>
  </si>
  <si>
    <t>Pleated cartridge 20" x 24" x 2" Disp. air filter (MERV 8)</t>
  </si>
  <si>
    <t>Pleated cartridge 20" x 20" x 2" Disp. air filter (MERV 8)</t>
  </si>
  <si>
    <t>Pleated cartridge 18" x 24" x 2" Disp. air filter (MERV 8)</t>
  </si>
  <si>
    <t>Pleated cartridge 17 1/2" x 28" x 1" Disp. air filter (MERV 8)</t>
  </si>
  <si>
    <t>Pleated cartridge 16" x 25" x 1" Disp. air filter (MERV 8)</t>
  </si>
  <si>
    <t>Pleated cartridge 16" x 25" x 2" Disp. air filter (MERV 8)</t>
  </si>
  <si>
    <t>Pleated cartridge 16" x 24" x 1" Disp. air filter (MERV 8)</t>
  </si>
  <si>
    <t>Pleated cartridge 16" x 24" x 2" Disp. air filter (MERV 8)</t>
  </si>
  <si>
    <t>Pleated cartridge 16" x 20" x 1" Disp. air filter (MERV 8)</t>
  </si>
  <si>
    <t>Pleated cartridge 16" x 20" x 2" Disp. air filter (MERV 8)</t>
  </si>
  <si>
    <t>Pleated cartridge 16" x 20" x 4" Disp. air filter (MERV 8)</t>
  </si>
  <si>
    <t>Pleated cartridge 15" x 20" x 1" Disp. air filter (MERV 8)</t>
  </si>
  <si>
    <t>Pleated cartridge 14" x 25" x 1" Disp. air filter (MERV 8)</t>
  </si>
  <si>
    <t>Pleated cartridge 12" x 24" x 4" Disp. air filter (MERV 8)</t>
  </si>
  <si>
    <t>Pleated cartridge 12" x 20" x 2" Disp. air filter (MERV 8)</t>
  </si>
  <si>
    <t>Pleated Cartridge 24" x 24" x 2" Disp. air filter (MERV 11)</t>
  </si>
  <si>
    <t>Pleated Cartridge 24" x 24" x 2" Disp. air filter (MERV 13)</t>
  </si>
  <si>
    <t>Pleated Cartridge 12" x 24" x 2" Disp. air filter (MERV 8)</t>
  </si>
  <si>
    <t>Pleated Cartridge 24" x 24" x 2" Disp. air filter (MERV 8)</t>
  </si>
  <si>
    <t>Pleated Cartridge 20" x 20" x 1" Disp. air filter (MERV 8)</t>
  </si>
  <si>
    <t>Pleated Cartridge 18" x 25" x 1 Disp. air filter (MERV 8)</t>
  </si>
  <si>
    <t>Pleated Cartridge 14" x 20" x 1" Disp. air filter (MERV 8)</t>
  </si>
  <si>
    <t>Pleated Cartridge 24" x 24" x 12” Rigid (MERV 11)</t>
  </si>
  <si>
    <t>Pleated Cartridge 20" x 20" x 12” Rigid (MERV 11)</t>
  </si>
  <si>
    <t>Pleated Cartridge 12" x 24" x 12” Rigid (MERV 11)</t>
  </si>
  <si>
    <t>Pleated Cartridge 20" x 24" x 12” Rigid (MERV 11)</t>
  </si>
  <si>
    <t>Fibreglass filter 2" x 25" (100' roll) (MERV 7)</t>
  </si>
  <si>
    <t>Fibreglass filter 1" x 24" (30' roll) (MERV 7)</t>
  </si>
  <si>
    <t>Fibreglass filter 1" x 30" (30' roll) (MERV 7)</t>
  </si>
  <si>
    <t>Fibreglass filter 1" x 36" (30' roll) (MERV 7)</t>
  </si>
  <si>
    <t>Tackified filter 20" x 20" x 2" c/w dust holding adhesive (MERV 4)</t>
  </si>
  <si>
    <t>Tackified filter 16" x 20" x 2" c/w dust holding adhesive (MERV 4)</t>
  </si>
  <si>
    <t>Filter 24" x 24" x 4" Fiberglass throw plastic header (MERV 13)</t>
  </si>
  <si>
    <t>Green Pleat 20x20x2- Merv 13</t>
  </si>
  <si>
    <t>Green Pleat 20x24x2- Merv 13</t>
  </si>
  <si>
    <t>Green Pleat 16x25x2- Merv 13</t>
  </si>
  <si>
    <t>Green Pleat 16x20x2 - Merv 13</t>
  </si>
  <si>
    <t>SC Merv 8 Pleat 20x24x2</t>
  </si>
  <si>
    <t xml:space="preserve">Air Filter Pleat Merv 8 24” X 24” X 1” </t>
  </si>
  <si>
    <t>E2.2</t>
  </si>
  <si>
    <t>E2.3</t>
  </si>
  <si>
    <t>E2.4</t>
  </si>
  <si>
    <t>E2.5</t>
  </si>
  <si>
    <t>E2.6</t>
  </si>
  <si>
    <t>E2.7</t>
  </si>
  <si>
    <t>E2.8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</si>
</sst>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6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165" fontId="0" fillId="0" borderId="25" xfId="0" applyNumberFormat="1" applyBorder="1" applyProtection="1"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6" fontId="0" fillId="0" borderId="26" xfId="0" applyNumberFormat="1" applyBorder="1" applyAlignment="1" applyProtection="1">
      <alignment horizontal="right"/>
      <protection locked="0"/>
    </xf>
    <xf numFmtId="176" fontId="0" fillId="0" borderId="26" xfId="0" applyNumberFormat="1" applyBorder="1" applyAlignment="1" applyProtection="1">
      <alignment horizontal="right"/>
    </xf>
    <xf numFmtId="165" fontId="0" fillId="0" borderId="27" xfId="0" applyNumberFormat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0" fontId="36" fillId="24" borderId="0" xfId="1" applyFont="1" applyBorder="1" applyAlignment="1" applyProtection="1">
      <alignment horizontal="left"/>
    </xf>
    <xf numFmtId="0" fontId="0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vertical="center" wrapText="1"/>
    </xf>
    <xf numFmtId="0" fontId="40" fillId="0" borderId="12" xfId="0" applyFont="1" applyBorder="1" applyAlignment="1">
      <alignment vertical="center" wrapText="1"/>
    </xf>
    <xf numFmtId="0" fontId="2" fillId="0" borderId="12" xfId="0" applyFont="1" applyBorder="1"/>
    <xf numFmtId="3" fontId="0" fillId="0" borderId="12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6"/>
  <sheetViews>
    <sheetView showGridLines="0" tabSelected="1" view="pageLayout" zoomScaleNormal="100" zoomScaleSheetLayoutView="100" workbookViewId="0">
      <selection activeCell="G27" sqref="G27"/>
    </sheetView>
  </sheetViews>
  <sheetFormatPr defaultRowHeight="12.75" x14ac:dyDescent="0.2"/>
  <cols>
    <col min="1" max="1" width="5.7109375" style="3" customWidth="1"/>
    <col min="2" max="2" width="41.8554687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9"/>
      <c r="B1" s="69"/>
      <c r="C1" s="68" t="s">
        <v>0</v>
      </c>
      <c r="D1" s="68"/>
      <c r="E1" s="19"/>
      <c r="F1" s="20"/>
    </row>
    <row r="2" spans="1:7" x14ac:dyDescent="0.2">
      <c r="A2" s="67"/>
      <c r="B2" s="67"/>
      <c r="C2" s="21" t="s">
        <v>1</v>
      </c>
      <c r="D2" s="21"/>
      <c r="E2" s="19"/>
      <c r="F2" s="22"/>
      <c r="G2" s="4"/>
    </row>
    <row r="3" spans="1:7" x14ac:dyDescent="0.2">
      <c r="A3" s="72"/>
      <c r="B3" s="67"/>
      <c r="C3" s="23"/>
      <c r="D3" s="24"/>
      <c r="E3" s="19"/>
      <c r="F3" s="22"/>
      <c r="G3" s="4"/>
    </row>
    <row r="4" spans="1:7" x14ac:dyDescent="0.2">
      <c r="A4" s="25" t="s">
        <v>2</v>
      </c>
      <c r="B4" s="25"/>
      <c r="C4" s="25"/>
      <c r="D4" s="24"/>
      <c r="E4" s="19"/>
      <c r="F4" s="22"/>
      <c r="G4" s="4"/>
    </row>
    <row r="5" spans="1:7" ht="22.5" x14ac:dyDescent="0.2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29" t="s">
        <v>8</v>
      </c>
      <c r="G5" s="6" t="s">
        <v>9</v>
      </c>
    </row>
    <row r="6" spans="1:7" ht="18" customHeight="1" x14ac:dyDescent="0.2">
      <c r="A6" s="56">
        <v>1</v>
      </c>
      <c r="B6" s="60" t="s">
        <v>14</v>
      </c>
      <c r="C6" s="57" t="s">
        <v>68</v>
      </c>
      <c r="D6" s="52" t="s">
        <v>10</v>
      </c>
      <c r="E6" s="53">
        <v>1</v>
      </c>
      <c r="F6" s="54" t="s">
        <v>13</v>
      </c>
      <c r="G6" s="55" t="str">
        <f>IF(OR(ISTEXT(F6),ISBLANK(F6)), "$   - ",ROUND(E6*F6,2))</f>
        <v xml:space="preserve">$   - </v>
      </c>
    </row>
    <row r="7" spans="1:7" ht="17.25" customHeight="1" x14ac:dyDescent="0.2">
      <c r="A7" s="51">
        <f>A6+1</f>
        <v>2</v>
      </c>
      <c r="B7" s="61" t="s">
        <v>15</v>
      </c>
      <c r="C7" s="57" t="s">
        <v>68</v>
      </c>
      <c r="D7" s="47" t="s">
        <v>10</v>
      </c>
      <c r="E7" s="48">
        <v>1</v>
      </c>
      <c r="F7" s="49" t="s">
        <v>13</v>
      </c>
      <c r="G7" s="50" t="str">
        <f>IF(OR(ISTEXT(F7),ISBLANK(F7)), "$   - ",ROUND(E7*F7,2))</f>
        <v xml:space="preserve">$   - </v>
      </c>
    </row>
    <row r="8" spans="1:7" ht="15" customHeight="1" x14ac:dyDescent="0.2">
      <c r="A8" s="51">
        <f t="shared" ref="A8:A59" si="0">A7+1</f>
        <v>3</v>
      </c>
      <c r="B8" s="61" t="s">
        <v>16</v>
      </c>
      <c r="C8" s="57" t="s">
        <v>68</v>
      </c>
      <c r="D8" s="47" t="s">
        <v>10</v>
      </c>
      <c r="E8" s="48">
        <v>1</v>
      </c>
      <c r="F8" s="49" t="s">
        <v>13</v>
      </c>
      <c r="G8" s="50" t="str">
        <f t="shared" ref="G8:G59" si="1">IF(OR(ISTEXT(F8),ISBLANK(F8)), "$   - ",ROUND(E8*F8,2))</f>
        <v xml:space="preserve">$   - </v>
      </c>
    </row>
    <row r="9" spans="1:7" x14ac:dyDescent="0.2">
      <c r="A9" s="51">
        <f t="shared" si="0"/>
        <v>4</v>
      </c>
      <c r="B9" s="61" t="s">
        <v>17</v>
      </c>
      <c r="C9" s="57" t="s">
        <v>68</v>
      </c>
      <c r="D9" s="47" t="s">
        <v>10</v>
      </c>
      <c r="E9" s="48">
        <v>1</v>
      </c>
      <c r="F9" s="49" t="s">
        <v>13</v>
      </c>
      <c r="G9" s="50" t="str">
        <f t="shared" si="1"/>
        <v xml:space="preserve">$   - </v>
      </c>
    </row>
    <row r="10" spans="1:7" ht="15.75" customHeight="1" x14ac:dyDescent="0.2">
      <c r="A10" s="51">
        <f t="shared" si="0"/>
        <v>5</v>
      </c>
      <c r="B10" s="61" t="s">
        <v>18</v>
      </c>
      <c r="C10" s="57" t="s">
        <v>68</v>
      </c>
      <c r="D10" s="47" t="s">
        <v>10</v>
      </c>
      <c r="E10" s="48">
        <v>72</v>
      </c>
      <c r="F10" s="49" t="s">
        <v>13</v>
      </c>
      <c r="G10" s="50" t="str">
        <f t="shared" si="1"/>
        <v xml:space="preserve">$   - </v>
      </c>
    </row>
    <row r="11" spans="1:7" ht="15" customHeight="1" x14ac:dyDescent="0.2">
      <c r="A11" s="51">
        <f t="shared" si="0"/>
        <v>6</v>
      </c>
      <c r="B11" s="61" t="s">
        <v>19</v>
      </c>
      <c r="C11" s="57" t="s">
        <v>68</v>
      </c>
      <c r="D11" s="47" t="s">
        <v>10</v>
      </c>
      <c r="E11" s="48">
        <v>1</v>
      </c>
      <c r="F11" s="49" t="s">
        <v>13</v>
      </c>
      <c r="G11" s="50" t="str">
        <f t="shared" si="1"/>
        <v xml:space="preserve">$   - </v>
      </c>
    </row>
    <row r="12" spans="1:7" ht="16.5" customHeight="1" x14ac:dyDescent="0.2">
      <c r="A12" s="51">
        <f t="shared" si="0"/>
        <v>7</v>
      </c>
      <c r="B12" s="61" t="s">
        <v>20</v>
      </c>
      <c r="C12" s="57" t="s">
        <v>68</v>
      </c>
      <c r="D12" s="47" t="s">
        <v>10</v>
      </c>
      <c r="E12" s="48">
        <v>60</v>
      </c>
      <c r="F12" s="49" t="s">
        <v>13</v>
      </c>
      <c r="G12" s="50" t="str">
        <f t="shared" si="1"/>
        <v xml:space="preserve">$   - </v>
      </c>
    </row>
    <row r="13" spans="1:7" ht="19.5" customHeight="1" x14ac:dyDescent="0.2">
      <c r="A13" s="51">
        <f t="shared" si="0"/>
        <v>8</v>
      </c>
      <c r="B13" s="61" t="s">
        <v>21</v>
      </c>
      <c r="C13" s="57" t="s">
        <v>68</v>
      </c>
      <c r="D13" s="47" t="s">
        <v>10</v>
      </c>
      <c r="E13" s="48">
        <v>36</v>
      </c>
      <c r="F13" s="49" t="s">
        <v>13</v>
      </c>
      <c r="G13" s="50" t="str">
        <f t="shared" si="1"/>
        <v xml:space="preserve">$   - </v>
      </c>
    </row>
    <row r="14" spans="1:7" ht="14.25" customHeight="1" x14ac:dyDescent="0.2">
      <c r="A14" s="51">
        <f t="shared" si="0"/>
        <v>9</v>
      </c>
      <c r="B14" s="61" t="s">
        <v>22</v>
      </c>
      <c r="C14" s="57" t="s">
        <v>68</v>
      </c>
      <c r="D14" s="47" t="s">
        <v>10</v>
      </c>
      <c r="E14" s="48">
        <v>1</v>
      </c>
      <c r="F14" s="49" t="s">
        <v>13</v>
      </c>
      <c r="G14" s="50" t="str">
        <f t="shared" si="1"/>
        <v xml:space="preserve">$   - </v>
      </c>
    </row>
    <row r="15" spans="1:7" ht="18" customHeight="1" x14ac:dyDescent="0.2">
      <c r="A15" s="51">
        <f>A14+1</f>
        <v>10</v>
      </c>
      <c r="B15" s="61" t="s">
        <v>23</v>
      </c>
      <c r="C15" s="57" t="s">
        <v>68</v>
      </c>
      <c r="D15" s="47" t="s">
        <v>10</v>
      </c>
      <c r="E15" s="48">
        <v>1</v>
      </c>
      <c r="F15" s="49" t="s">
        <v>13</v>
      </c>
      <c r="G15" s="50" t="str">
        <f t="shared" si="1"/>
        <v xml:space="preserve">$   - </v>
      </c>
    </row>
    <row r="16" spans="1:7" ht="25.5" x14ac:dyDescent="0.2">
      <c r="A16" s="51">
        <f t="shared" si="0"/>
        <v>11</v>
      </c>
      <c r="B16" s="61" t="s">
        <v>24</v>
      </c>
      <c r="C16" s="57" t="s">
        <v>68</v>
      </c>
      <c r="D16" s="47" t="s">
        <v>10</v>
      </c>
      <c r="E16" s="48">
        <v>1</v>
      </c>
      <c r="F16" s="49" t="s">
        <v>13</v>
      </c>
      <c r="G16" s="50" t="str">
        <f t="shared" si="1"/>
        <v xml:space="preserve">$   - </v>
      </c>
    </row>
    <row r="17" spans="1:7" ht="25.5" x14ac:dyDescent="0.2">
      <c r="A17" s="51">
        <f t="shared" si="0"/>
        <v>12</v>
      </c>
      <c r="B17" s="61" t="s">
        <v>25</v>
      </c>
      <c r="C17" s="57" t="s">
        <v>68</v>
      </c>
      <c r="D17" s="47" t="s">
        <v>10</v>
      </c>
      <c r="E17" s="48">
        <v>1</v>
      </c>
      <c r="F17" s="49" t="s">
        <v>13</v>
      </c>
      <c r="G17" s="50" t="str">
        <f t="shared" si="1"/>
        <v xml:space="preserve">$   - </v>
      </c>
    </row>
    <row r="18" spans="1:7" ht="25.5" x14ac:dyDescent="0.2">
      <c r="A18" s="51">
        <f t="shared" si="0"/>
        <v>13</v>
      </c>
      <c r="B18" s="61" t="s">
        <v>26</v>
      </c>
      <c r="C18" s="58" t="s">
        <v>69</v>
      </c>
      <c r="D18" s="47" t="s">
        <v>10</v>
      </c>
      <c r="E18" s="48">
        <v>360</v>
      </c>
      <c r="F18" s="49" t="s">
        <v>13</v>
      </c>
      <c r="G18" s="50" t="str">
        <f t="shared" si="1"/>
        <v xml:space="preserve">$   - </v>
      </c>
    </row>
    <row r="19" spans="1:7" ht="25.5" x14ac:dyDescent="0.2">
      <c r="A19" s="51">
        <f t="shared" si="0"/>
        <v>14</v>
      </c>
      <c r="B19" s="61" t="s">
        <v>27</v>
      </c>
      <c r="C19" s="58" t="s">
        <v>69</v>
      </c>
      <c r="D19" s="47" t="s">
        <v>10</v>
      </c>
      <c r="E19" s="48">
        <v>1874</v>
      </c>
      <c r="F19" s="49" t="s">
        <v>13</v>
      </c>
      <c r="G19" s="50" t="str">
        <f t="shared" si="1"/>
        <v xml:space="preserve">$   - </v>
      </c>
    </row>
    <row r="20" spans="1:7" ht="25.5" x14ac:dyDescent="0.2">
      <c r="A20" s="51">
        <f t="shared" si="0"/>
        <v>15</v>
      </c>
      <c r="B20" s="61" t="s">
        <v>28</v>
      </c>
      <c r="C20" s="58" t="s">
        <v>69</v>
      </c>
      <c r="D20" s="47" t="s">
        <v>10</v>
      </c>
      <c r="E20" s="48">
        <v>12</v>
      </c>
      <c r="F20" s="49" t="s">
        <v>13</v>
      </c>
      <c r="G20" s="50" t="str">
        <f t="shared" si="1"/>
        <v xml:space="preserve">$   - </v>
      </c>
    </row>
    <row r="21" spans="1:7" ht="25.5" x14ac:dyDescent="0.2">
      <c r="A21" s="51">
        <f t="shared" si="0"/>
        <v>16</v>
      </c>
      <c r="B21" s="61" t="s">
        <v>29</v>
      </c>
      <c r="C21" s="58" t="s">
        <v>69</v>
      </c>
      <c r="D21" s="47" t="s">
        <v>10</v>
      </c>
      <c r="E21" s="48">
        <v>428</v>
      </c>
      <c r="F21" s="49" t="s">
        <v>13</v>
      </c>
      <c r="G21" s="50" t="str">
        <f t="shared" si="1"/>
        <v xml:space="preserve">$   - </v>
      </c>
    </row>
    <row r="22" spans="1:7" ht="25.5" x14ac:dyDescent="0.2">
      <c r="A22" s="51">
        <f t="shared" si="0"/>
        <v>17</v>
      </c>
      <c r="B22" s="61" t="s">
        <v>30</v>
      </c>
      <c r="C22" s="58" t="s">
        <v>69</v>
      </c>
      <c r="D22" s="47" t="s">
        <v>10</v>
      </c>
      <c r="E22" s="48">
        <v>640</v>
      </c>
      <c r="F22" s="49" t="s">
        <v>13</v>
      </c>
      <c r="G22" s="50" t="str">
        <f t="shared" si="1"/>
        <v xml:space="preserve">$   - </v>
      </c>
    </row>
    <row r="23" spans="1:7" ht="25.5" x14ac:dyDescent="0.2">
      <c r="A23" s="51">
        <f t="shared" si="0"/>
        <v>18</v>
      </c>
      <c r="B23" s="61" t="s">
        <v>31</v>
      </c>
      <c r="C23" s="58" t="s">
        <v>69</v>
      </c>
      <c r="D23" s="47" t="s">
        <v>10</v>
      </c>
      <c r="E23" s="48">
        <v>60</v>
      </c>
      <c r="F23" s="49" t="s">
        <v>13</v>
      </c>
      <c r="G23" s="50" t="str">
        <f t="shared" si="1"/>
        <v xml:space="preserve">$   - </v>
      </c>
    </row>
    <row r="24" spans="1:7" ht="25.5" x14ac:dyDescent="0.2">
      <c r="A24" s="51">
        <f t="shared" si="0"/>
        <v>19</v>
      </c>
      <c r="B24" s="61" t="s">
        <v>32</v>
      </c>
      <c r="C24" s="58" t="s">
        <v>69</v>
      </c>
      <c r="D24" s="47" t="s">
        <v>10</v>
      </c>
      <c r="E24" s="48">
        <v>1</v>
      </c>
      <c r="F24" s="49" t="s">
        <v>13</v>
      </c>
      <c r="G24" s="50" t="str">
        <f t="shared" si="1"/>
        <v xml:space="preserve">$   - </v>
      </c>
    </row>
    <row r="25" spans="1:7" ht="25.5" x14ac:dyDescent="0.2">
      <c r="A25" s="51">
        <f t="shared" si="0"/>
        <v>20</v>
      </c>
      <c r="B25" s="61" t="s">
        <v>33</v>
      </c>
      <c r="C25" s="58" t="s">
        <v>69</v>
      </c>
      <c r="D25" s="47" t="s">
        <v>10</v>
      </c>
      <c r="E25" s="48">
        <v>530</v>
      </c>
      <c r="F25" s="49" t="s">
        <v>13</v>
      </c>
      <c r="G25" s="50" t="str">
        <f t="shared" si="1"/>
        <v xml:space="preserve">$   - </v>
      </c>
    </row>
    <row r="26" spans="1:7" ht="25.5" x14ac:dyDescent="0.2">
      <c r="A26" s="51">
        <f t="shared" si="0"/>
        <v>21</v>
      </c>
      <c r="B26" s="61" t="s">
        <v>34</v>
      </c>
      <c r="C26" s="58" t="s">
        <v>69</v>
      </c>
      <c r="D26" s="47" t="s">
        <v>10</v>
      </c>
      <c r="E26" s="64">
        <v>966</v>
      </c>
      <c r="F26" s="49" t="s">
        <v>13</v>
      </c>
      <c r="G26" s="50" t="str">
        <f>IF(OR(ISTEXT(F26),ISBLANK(F26)), "$   - ",ROUND(E26*F26,2))</f>
        <v xml:space="preserve">$   - </v>
      </c>
    </row>
    <row r="27" spans="1:7" ht="25.5" x14ac:dyDescent="0.2">
      <c r="A27" s="51">
        <f t="shared" si="0"/>
        <v>22</v>
      </c>
      <c r="B27" s="61" t="s">
        <v>35</v>
      </c>
      <c r="C27" s="58" t="s">
        <v>69</v>
      </c>
      <c r="D27" s="47" t="s">
        <v>10</v>
      </c>
      <c r="E27" s="48">
        <v>12</v>
      </c>
      <c r="F27" s="49" t="s">
        <v>13</v>
      </c>
      <c r="G27" s="50" t="str">
        <f>IF(OR(ISTEXT(F27),ISBLANK(F27)), "$   - ",ROUND(E27*F27,2))</f>
        <v xml:space="preserve">$   - </v>
      </c>
    </row>
    <row r="28" spans="1:7" ht="25.5" x14ac:dyDescent="0.2">
      <c r="A28" s="51">
        <f t="shared" si="0"/>
        <v>23</v>
      </c>
      <c r="B28" s="61" t="s">
        <v>36</v>
      </c>
      <c r="C28" s="58" t="s">
        <v>69</v>
      </c>
      <c r="D28" s="47" t="s">
        <v>10</v>
      </c>
      <c r="E28" s="48">
        <v>60</v>
      </c>
      <c r="F28" s="49" t="s">
        <v>13</v>
      </c>
      <c r="G28" s="50" t="str">
        <f t="shared" si="1"/>
        <v xml:space="preserve">$   - </v>
      </c>
    </row>
    <row r="29" spans="1:7" ht="25.5" x14ac:dyDescent="0.2">
      <c r="A29" s="51">
        <f t="shared" si="0"/>
        <v>24</v>
      </c>
      <c r="B29" s="61" t="s">
        <v>37</v>
      </c>
      <c r="C29" s="58" t="s">
        <v>69</v>
      </c>
      <c r="D29" s="47" t="s">
        <v>10</v>
      </c>
      <c r="E29" s="48">
        <v>36</v>
      </c>
      <c r="F29" s="49" t="s">
        <v>13</v>
      </c>
      <c r="G29" s="50" t="str">
        <f t="shared" si="1"/>
        <v xml:space="preserve">$   - </v>
      </c>
    </row>
    <row r="30" spans="1:7" ht="25.5" x14ac:dyDescent="0.2">
      <c r="A30" s="51">
        <f t="shared" si="0"/>
        <v>25</v>
      </c>
      <c r="B30" s="61" t="s">
        <v>38</v>
      </c>
      <c r="C30" s="58" t="s">
        <v>69</v>
      </c>
      <c r="D30" s="47" t="s">
        <v>10</v>
      </c>
      <c r="E30" s="48">
        <v>801</v>
      </c>
      <c r="F30" s="49" t="s">
        <v>13</v>
      </c>
      <c r="G30" s="50" t="str">
        <f t="shared" si="1"/>
        <v xml:space="preserve">$   - </v>
      </c>
    </row>
    <row r="31" spans="1:7" ht="25.5" x14ac:dyDescent="0.2">
      <c r="A31" s="51">
        <f t="shared" si="0"/>
        <v>26</v>
      </c>
      <c r="B31" s="61" t="s">
        <v>39</v>
      </c>
      <c r="C31" s="58" t="s">
        <v>69</v>
      </c>
      <c r="D31" s="47" t="s">
        <v>10</v>
      </c>
      <c r="E31" s="48">
        <v>1</v>
      </c>
      <c r="F31" s="49" t="s">
        <v>13</v>
      </c>
      <c r="G31" s="50" t="str">
        <f t="shared" si="1"/>
        <v xml:space="preserve">$   - </v>
      </c>
    </row>
    <row r="32" spans="1:7" ht="25.5" x14ac:dyDescent="0.2">
      <c r="A32" s="51">
        <f t="shared" si="0"/>
        <v>27</v>
      </c>
      <c r="B32" s="61" t="s">
        <v>40</v>
      </c>
      <c r="C32" s="58" t="s">
        <v>69</v>
      </c>
      <c r="D32" s="47" t="s">
        <v>10</v>
      </c>
      <c r="E32" s="48">
        <v>24</v>
      </c>
      <c r="F32" s="49" t="s">
        <v>13</v>
      </c>
      <c r="G32" s="50" t="str">
        <f t="shared" si="1"/>
        <v xml:space="preserve">$   - </v>
      </c>
    </row>
    <row r="33" spans="1:7" ht="25.5" x14ac:dyDescent="0.2">
      <c r="A33" s="51">
        <f t="shared" si="0"/>
        <v>28</v>
      </c>
      <c r="B33" s="61" t="s">
        <v>41</v>
      </c>
      <c r="C33" s="58" t="s">
        <v>69</v>
      </c>
      <c r="D33" s="47" t="s">
        <v>10</v>
      </c>
      <c r="E33" s="48">
        <v>60</v>
      </c>
      <c r="F33" s="49" t="s">
        <v>13</v>
      </c>
      <c r="G33" s="50" t="str">
        <f t="shared" si="1"/>
        <v xml:space="preserve">$   - </v>
      </c>
    </row>
    <row r="34" spans="1:7" ht="25.5" x14ac:dyDescent="0.2">
      <c r="A34" s="51">
        <f t="shared" si="0"/>
        <v>29</v>
      </c>
      <c r="B34" s="61" t="s">
        <v>42</v>
      </c>
      <c r="C34" s="58" t="s">
        <v>69</v>
      </c>
      <c r="D34" s="47" t="s">
        <v>10</v>
      </c>
      <c r="E34" s="48">
        <v>1</v>
      </c>
      <c r="F34" s="49" t="s">
        <v>13</v>
      </c>
      <c r="G34" s="50" t="str">
        <f t="shared" si="1"/>
        <v xml:space="preserve">$   - </v>
      </c>
    </row>
    <row r="35" spans="1:7" ht="25.5" x14ac:dyDescent="0.2">
      <c r="A35" s="51">
        <f t="shared" si="0"/>
        <v>30</v>
      </c>
      <c r="B35" s="61" t="s">
        <v>43</v>
      </c>
      <c r="C35" s="58" t="s">
        <v>69</v>
      </c>
      <c r="D35" s="47" t="s">
        <v>10</v>
      </c>
      <c r="E35" s="48">
        <v>1</v>
      </c>
      <c r="F35" s="49" t="s">
        <v>13</v>
      </c>
      <c r="G35" s="50" t="str">
        <f t="shared" si="1"/>
        <v xml:space="preserve">$   - </v>
      </c>
    </row>
    <row r="36" spans="1:7" ht="25.5" x14ac:dyDescent="0.2">
      <c r="A36" s="51">
        <f t="shared" si="0"/>
        <v>31</v>
      </c>
      <c r="B36" s="61" t="s">
        <v>44</v>
      </c>
      <c r="C36" s="58" t="s">
        <v>69</v>
      </c>
      <c r="D36" s="47" t="s">
        <v>10</v>
      </c>
      <c r="E36" s="48">
        <v>1</v>
      </c>
      <c r="F36" s="49" t="s">
        <v>13</v>
      </c>
      <c r="G36" s="50" t="str">
        <f t="shared" si="1"/>
        <v xml:space="preserve">$   - </v>
      </c>
    </row>
    <row r="37" spans="1:7" ht="25.5" x14ac:dyDescent="0.2">
      <c r="A37" s="51">
        <f t="shared" si="0"/>
        <v>32</v>
      </c>
      <c r="B37" s="62" t="s">
        <v>45</v>
      </c>
      <c r="C37" s="58" t="s">
        <v>69</v>
      </c>
      <c r="D37" s="47" t="s">
        <v>10</v>
      </c>
      <c r="E37" s="48">
        <v>1</v>
      </c>
      <c r="F37" s="49" t="s">
        <v>13</v>
      </c>
      <c r="G37" s="50" t="str">
        <f t="shared" si="1"/>
        <v xml:space="preserve">$   - </v>
      </c>
    </row>
    <row r="38" spans="1:7" ht="25.5" x14ac:dyDescent="0.2">
      <c r="A38" s="51">
        <f t="shared" si="0"/>
        <v>33</v>
      </c>
      <c r="B38" s="61" t="s">
        <v>46</v>
      </c>
      <c r="C38" s="58" t="s">
        <v>69</v>
      </c>
      <c r="D38" s="47" t="s">
        <v>10</v>
      </c>
      <c r="E38" s="48">
        <v>544</v>
      </c>
      <c r="F38" s="49" t="s">
        <v>13</v>
      </c>
      <c r="G38" s="50" t="str">
        <f t="shared" si="1"/>
        <v xml:space="preserve">$   - </v>
      </c>
    </row>
    <row r="39" spans="1:7" ht="25.5" x14ac:dyDescent="0.2">
      <c r="A39" s="51">
        <f t="shared" si="0"/>
        <v>34</v>
      </c>
      <c r="B39" s="61" t="s">
        <v>47</v>
      </c>
      <c r="C39" s="58" t="s">
        <v>69</v>
      </c>
      <c r="D39" s="47" t="s">
        <v>10</v>
      </c>
      <c r="E39" s="65">
        <v>1701</v>
      </c>
      <c r="F39" s="49" t="s">
        <v>13</v>
      </c>
      <c r="G39" s="50" t="str">
        <f t="shared" si="1"/>
        <v xml:space="preserve">$   - </v>
      </c>
    </row>
    <row r="40" spans="1:7" ht="25.5" x14ac:dyDescent="0.2">
      <c r="A40" s="51">
        <f t="shared" si="0"/>
        <v>35</v>
      </c>
      <c r="B40" s="61" t="s">
        <v>48</v>
      </c>
      <c r="C40" s="58" t="s">
        <v>69</v>
      </c>
      <c r="D40" s="47" t="s">
        <v>10</v>
      </c>
      <c r="E40" s="48">
        <v>84</v>
      </c>
      <c r="F40" s="49" t="s">
        <v>13</v>
      </c>
      <c r="G40" s="50" t="str">
        <f t="shared" si="1"/>
        <v xml:space="preserve">$   - </v>
      </c>
    </row>
    <row r="41" spans="1:7" ht="25.5" x14ac:dyDescent="0.2">
      <c r="A41" s="51">
        <f t="shared" si="0"/>
        <v>36</v>
      </c>
      <c r="B41" s="61" t="s">
        <v>49</v>
      </c>
      <c r="C41" s="58" t="s">
        <v>69</v>
      </c>
      <c r="D41" s="47" t="s">
        <v>10</v>
      </c>
      <c r="E41" s="48">
        <v>1</v>
      </c>
      <c r="F41" s="49" t="s">
        <v>13</v>
      </c>
      <c r="G41" s="50" t="str">
        <f t="shared" si="1"/>
        <v xml:space="preserve">$   - </v>
      </c>
    </row>
    <row r="42" spans="1:7" ht="25.5" x14ac:dyDescent="0.2">
      <c r="A42" s="51">
        <f t="shared" si="0"/>
        <v>37</v>
      </c>
      <c r="B42" s="61" t="s">
        <v>50</v>
      </c>
      <c r="C42" s="58" t="s">
        <v>69</v>
      </c>
      <c r="D42" s="47" t="s">
        <v>10</v>
      </c>
      <c r="E42" s="48">
        <v>36</v>
      </c>
      <c r="F42" s="49" t="s">
        <v>13</v>
      </c>
      <c r="G42" s="50" t="str">
        <f t="shared" si="1"/>
        <v xml:space="preserve">$   - </v>
      </c>
    </row>
    <row r="43" spans="1:7" ht="25.5" x14ac:dyDescent="0.2">
      <c r="A43" s="51">
        <f t="shared" si="0"/>
        <v>38</v>
      </c>
      <c r="B43" s="61" t="s">
        <v>51</v>
      </c>
      <c r="C43" s="58" t="s">
        <v>69</v>
      </c>
      <c r="D43" s="47" t="s">
        <v>10</v>
      </c>
      <c r="E43" s="48">
        <v>1</v>
      </c>
      <c r="F43" s="49" t="s">
        <v>13</v>
      </c>
      <c r="G43" s="50" t="str">
        <f t="shared" si="1"/>
        <v xml:space="preserve">$   - </v>
      </c>
    </row>
    <row r="44" spans="1:7" ht="25.5" x14ac:dyDescent="0.2">
      <c r="A44" s="51">
        <f t="shared" si="0"/>
        <v>39</v>
      </c>
      <c r="B44" s="61" t="s">
        <v>52</v>
      </c>
      <c r="C44" s="58" t="s">
        <v>69</v>
      </c>
      <c r="D44" s="47" t="s">
        <v>10</v>
      </c>
      <c r="E44" s="48">
        <v>1</v>
      </c>
      <c r="F44" s="49" t="s">
        <v>13</v>
      </c>
      <c r="G44" s="50" t="str">
        <f t="shared" si="1"/>
        <v xml:space="preserve">$   - </v>
      </c>
    </row>
    <row r="45" spans="1:7" ht="25.5" x14ac:dyDescent="0.2">
      <c r="A45" s="51">
        <f t="shared" si="0"/>
        <v>40</v>
      </c>
      <c r="B45" s="61" t="s">
        <v>53</v>
      </c>
      <c r="C45" s="58" t="s">
        <v>69</v>
      </c>
      <c r="D45" s="47" t="s">
        <v>10</v>
      </c>
      <c r="E45" s="48">
        <v>1</v>
      </c>
      <c r="F45" s="49" t="s">
        <v>13</v>
      </c>
      <c r="G45" s="50" t="str">
        <f t="shared" si="1"/>
        <v xml:space="preserve">$   - </v>
      </c>
    </row>
    <row r="46" spans="1:7" ht="25.5" x14ac:dyDescent="0.2">
      <c r="A46" s="51">
        <f t="shared" si="0"/>
        <v>41</v>
      </c>
      <c r="B46" s="61" t="s">
        <v>54</v>
      </c>
      <c r="C46" s="58" t="s">
        <v>69</v>
      </c>
      <c r="D46" s="47" t="s">
        <v>10</v>
      </c>
      <c r="E46" s="48">
        <v>1</v>
      </c>
      <c r="F46" s="49" t="s">
        <v>13</v>
      </c>
      <c r="G46" s="50" t="str">
        <f t="shared" si="1"/>
        <v xml:space="preserve">$   - </v>
      </c>
    </row>
    <row r="47" spans="1:7" x14ac:dyDescent="0.2">
      <c r="A47" s="51">
        <f t="shared" si="0"/>
        <v>42</v>
      </c>
      <c r="B47" s="61" t="s">
        <v>55</v>
      </c>
      <c r="C47" s="58" t="s">
        <v>70</v>
      </c>
      <c r="D47" s="47" t="s">
        <v>10</v>
      </c>
      <c r="E47" s="48">
        <v>1</v>
      </c>
      <c r="F47" s="49" t="s">
        <v>13</v>
      </c>
      <c r="G47" s="50" t="str">
        <f t="shared" si="1"/>
        <v xml:space="preserve">$   - </v>
      </c>
    </row>
    <row r="48" spans="1:7" x14ac:dyDescent="0.2">
      <c r="A48" s="51">
        <f t="shared" si="0"/>
        <v>43</v>
      </c>
      <c r="B48" s="61" t="s">
        <v>56</v>
      </c>
      <c r="C48" s="58" t="s">
        <v>70</v>
      </c>
      <c r="D48" s="47" t="s">
        <v>10</v>
      </c>
      <c r="E48" s="48">
        <v>1</v>
      </c>
      <c r="F48" s="49" t="s">
        <v>13</v>
      </c>
      <c r="G48" s="50" t="str">
        <f t="shared" si="1"/>
        <v xml:space="preserve">$   - </v>
      </c>
    </row>
    <row r="49" spans="1:7" x14ac:dyDescent="0.2">
      <c r="A49" s="51">
        <f t="shared" si="0"/>
        <v>44</v>
      </c>
      <c r="B49" s="61" t="s">
        <v>57</v>
      </c>
      <c r="C49" s="58" t="s">
        <v>70</v>
      </c>
      <c r="D49" s="47" t="s">
        <v>10</v>
      </c>
      <c r="E49" s="48">
        <v>1</v>
      </c>
      <c r="F49" s="49" t="s">
        <v>13</v>
      </c>
      <c r="G49" s="50" t="str">
        <f t="shared" si="1"/>
        <v xml:space="preserve">$   - </v>
      </c>
    </row>
    <row r="50" spans="1:7" x14ac:dyDescent="0.2">
      <c r="A50" s="51">
        <f t="shared" si="0"/>
        <v>45</v>
      </c>
      <c r="B50" s="61" t="s">
        <v>58</v>
      </c>
      <c r="C50" s="58" t="s">
        <v>70</v>
      </c>
      <c r="D50" s="47" t="s">
        <v>10</v>
      </c>
      <c r="E50" s="48">
        <v>1</v>
      </c>
      <c r="F50" s="49" t="s">
        <v>13</v>
      </c>
      <c r="G50" s="50" t="str">
        <f t="shared" si="1"/>
        <v xml:space="preserve">$   - </v>
      </c>
    </row>
    <row r="51" spans="1:7" ht="25.5" x14ac:dyDescent="0.2">
      <c r="A51" s="51">
        <f t="shared" si="0"/>
        <v>46</v>
      </c>
      <c r="B51" s="61" t="s">
        <v>59</v>
      </c>
      <c r="C51" s="58" t="s">
        <v>71</v>
      </c>
      <c r="D51" s="47" t="s">
        <v>10</v>
      </c>
      <c r="E51" s="48">
        <v>50</v>
      </c>
      <c r="F51" s="49" t="s">
        <v>13</v>
      </c>
      <c r="G51" s="50" t="str">
        <f t="shared" si="1"/>
        <v xml:space="preserve">$   - </v>
      </c>
    </row>
    <row r="52" spans="1:7" ht="25.5" x14ac:dyDescent="0.2">
      <c r="A52" s="51">
        <f t="shared" si="0"/>
        <v>47</v>
      </c>
      <c r="B52" s="61" t="s">
        <v>60</v>
      </c>
      <c r="C52" s="58" t="s">
        <v>71</v>
      </c>
      <c r="D52" s="47" t="s">
        <v>10</v>
      </c>
      <c r="E52" s="48">
        <v>100</v>
      </c>
      <c r="F52" s="49" t="s">
        <v>13</v>
      </c>
      <c r="G52" s="50" t="str">
        <f t="shared" si="1"/>
        <v xml:space="preserve">$   - </v>
      </c>
    </row>
    <row r="53" spans="1:7" ht="25.5" x14ac:dyDescent="0.2">
      <c r="A53" s="51">
        <f t="shared" si="0"/>
        <v>48</v>
      </c>
      <c r="B53" s="61" t="s">
        <v>61</v>
      </c>
      <c r="C53" s="58" t="s">
        <v>72</v>
      </c>
      <c r="D53" s="47" t="s">
        <v>10</v>
      </c>
      <c r="E53" s="48">
        <v>492</v>
      </c>
      <c r="F53" s="49" t="s">
        <v>13</v>
      </c>
      <c r="G53" s="50" t="str">
        <f t="shared" si="1"/>
        <v xml:space="preserve">$   - </v>
      </c>
    </row>
    <row r="54" spans="1:7" x14ac:dyDescent="0.2">
      <c r="A54" s="51">
        <f t="shared" si="0"/>
        <v>49</v>
      </c>
      <c r="B54" s="61" t="s">
        <v>62</v>
      </c>
      <c r="C54" s="58" t="s">
        <v>73</v>
      </c>
      <c r="D54" s="47" t="s">
        <v>10</v>
      </c>
      <c r="E54" s="48">
        <v>1</v>
      </c>
      <c r="F54" s="49" t="s">
        <v>13</v>
      </c>
      <c r="G54" s="50" t="str">
        <f t="shared" si="1"/>
        <v xml:space="preserve">$   - </v>
      </c>
    </row>
    <row r="55" spans="1:7" x14ac:dyDescent="0.2">
      <c r="A55" s="51">
        <f t="shared" si="0"/>
        <v>50</v>
      </c>
      <c r="B55" s="61" t="s">
        <v>63</v>
      </c>
      <c r="C55" s="58" t="s">
        <v>73</v>
      </c>
      <c r="D55" s="47" t="s">
        <v>10</v>
      </c>
      <c r="E55" s="48">
        <v>1</v>
      </c>
      <c r="F55" s="49" t="s">
        <v>13</v>
      </c>
      <c r="G55" s="50" t="str">
        <f t="shared" si="1"/>
        <v xml:space="preserve">$   - </v>
      </c>
    </row>
    <row r="56" spans="1:7" x14ac:dyDescent="0.2">
      <c r="A56" s="51">
        <f t="shared" si="0"/>
        <v>51</v>
      </c>
      <c r="B56" s="61" t="s">
        <v>64</v>
      </c>
      <c r="C56" s="58" t="s">
        <v>73</v>
      </c>
      <c r="D56" s="47" t="s">
        <v>10</v>
      </c>
      <c r="E56" s="48">
        <v>1</v>
      </c>
      <c r="F56" s="49" t="s">
        <v>13</v>
      </c>
      <c r="G56" s="50" t="str">
        <f t="shared" si="1"/>
        <v xml:space="preserve">$   - </v>
      </c>
    </row>
    <row r="57" spans="1:7" x14ac:dyDescent="0.2">
      <c r="A57" s="51">
        <f t="shared" si="0"/>
        <v>52</v>
      </c>
      <c r="B57" s="61" t="s">
        <v>65</v>
      </c>
      <c r="C57" s="58" t="s">
        <v>73</v>
      </c>
      <c r="D57" s="47" t="s">
        <v>10</v>
      </c>
      <c r="E57" s="48">
        <v>1</v>
      </c>
      <c r="F57" s="49" t="s">
        <v>13</v>
      </c>
      <c r="G57" s="50" t="str">
        <f t="shared" si="1"/>
        <v xml:space="preserve">$   - </v>
      </c>
    </row>
    <row r="58" spans="1:7" x14ac:dyDescent="0.2">
      <c r="A58" s="51">
        <f t="shared" si="0"/>
        <v>53</v>
      </c>
      <c r="B58" s="61" t="s">
        <v>66</v>
      </c>
      <c r="C58" s="58" t="s">
        <v>74</v>
      </c>
      <c r="D58" s="47" t="s">
        <v>10</v>
      </c>
      <c r="E58" s="48">
        <v>1</v>
      </c>
      <c r="F58" s="49" t="s">
        <v>13</v>
      </c>
      <c r="G58" s="50" t="str">
        <f t="shared" si="1"/>
        <v xml:space="preserve">$   - </v>
      </c>
    </row>
    <row r="59" spans="1:7" ht="13.5" thickBot="1" x14ac:dyDescent="0.25">
      <c r="A59" s="51">
        <f t="shared" si="0"/>
        <v>54</v>
      </c>
      <c r="B59" s="63" t="s">
        <v>67</v>
      </c>
      <c r="C59" s="58" t="s">
        <v>74</v>
      </c>
      <c r="D59" s="47" t="s">
        <v>10</v>
      </c>
      <c r="E59" s="48">
        <v>50</v>
      </c>
      <c r="F59" s="49" t="s">
        <v>13</v>
      </c>
      <c r="G59" s="50" t="str">
        <f t="shared" si="1"/>
        <v xml:space="preserve">$   - </v>
      </c>
    </row>
    <row r="60" spans="1:7" ht="15" thickTop="1" x14ac:dyDescent="0.2">
      <c r="A60" s="8"/>
      <c r="B60" s="59"/>
      <c r="C60" s="9"/>
      <c r="D60" s="10"/>
      <c r="E60" s="11"/>
      <c r="F60" s="12"/>
      <c r="G60" s="13"/>
    </row>
    <row r="61" spans="1:7" ht="14.25" x14ac:dyDescent="0.2">
      <c r="A61" s="39"/>
      <c r="B61" s="40"/>
      <c r="C61" s="40"/>
      <c r="D61" s="41"/>
      <c r="E61" s="42"/>
      <c r="F61" s="70"/>
      <c r="G61" s="71"/>
    </row>
    <row r="62" spans="1:7" ht="14.25" x14ac:dyDescent="0.2">
      <c r="A62" s="39" t="s">
        <v>11</v>
      </c>
      <c r="B62" s="25"/>
      <c r="C62" s="25"/>
      <c r="D62" s="41"/>
      <c r="E62" s="42"/>
      <c r="F62" s="73">
        <f>SUM(G6:G59)</f>
        <v>0</v>
      </c>
      <c r="G62" s="74"/>
    </row>
    <row r="63" spans="1:7" ht="14.25" x14ac:dyDescent="0.2">
      <c r="A63" s="43"/>
      <c r="B63" s="44"/>
      <c r="C63" s="44"/>
      <c r="D63" s="45"/>
      <c r="E63" s="46"/>
      <c r="F63" s="14"/>
      <c r="G63" s="14"/>
    </row>
    <row r="64" spans="1:7" x14ac:dyDescent="0.2">
      <c r="A64" s="15"/>
      <c r="B64" s="30"/>
      <c r="C64" s="30"/>
      <c r="D64" s="31"/>
      <c r="E64" s="19"/>
      <c r="F64" s="20"/>
      <c r="G64" s="32"/>
    </row>
    <row r="65" spans="1:7" x14ac:dyDescent="0.2">
      <c r="A65" s="16"/>
      <c r="B65" s="30"/>
      <c r="C65" s="30"/>
      <c r="D65" s="31"/>
      <c r="E65" s="33"/>
      <c r="F65" s="34"/>
      <c r="G65" s="35"/>
    </row>
    <row r="66" spans="1:7" x14ac:dyDescent="0.2">
      <c r="A66" s="16"/>
      <c r="B66" s="30"/>
      <c r="C66" s="30"/>
      <c r="D66" s="31"/>
      <c r="E66" s="75" t="s">
        <v>12</v>
      </c>
      <c r="F66" s="75"/>
      <c r="G66" s="36"/>
    </row>
    <row r="67" spans="1:7" x14ac:dyDescent="0.2">
      <c r="A67" s="17"/>
      <c r="B67" s="37"/>
      <c r="C67" s="37"/>
      <c r="D67" s="38"/>
      <c r="E67" s="33"/>
      <c r="F67" s="34"/>
      <c r="G67" s="35"/>
    </row>
    <row r="69" spans="1:7" x14ac:dyDescent="0.2">
      <c r="A69" s="7"/>
      <c r="B69" s="66"/>
      <c r="C69" s="66"/>
      <c r="D69" s="66"/>
      <c r="E69" s="66"/>
      <c r="F69" s="18"/>
      <c r="G69" s="18"/>
    </row>
    <row r="70" spans="1:7" ht="24.75" customHeight="1" x14ac:dyDescent="0.2">
      <c r="A70" s="7"/>
      <c r="B70" s="66"/>
      <c r="C70" s="66"/>
      <c r="D70" s="66"/>
      <c r="E70" s="66"/>
      <c r="F70" s="18"/>
      <c r="G70" s="18"/>
    </row>
    <row r="71" spans="1:7" x14ac:dyDescent="0.2">
      <c r="A71" s="7"/>
      <c r="B71" s="66"/>
      <c r="C71" s="66"/>
      <c r="D71" s="66"/>
      <c r="E71" s="66"/>
      <c r="F71" s="18"/>
      <c r="G71" s="18"/>
    </row>
    <row r="72" spans="1:7" x14ac:dyDescent="0.2">
      <c r="A72" s="7"/>
      <c r="B72" s="66"/>
      <c r="C72" s="66"/>
      <c r="D72" s="66"/>
      <c r="E72" s="66"/>
      <c r="F72" s="18"/>
      <c r="G72" s="18"/>
    </row>
    <row r="73" spans="1:7" x14ac:dyDescent="0.2">
      <c r="A73" s="7"/>
      <c r="B73" s="66"/>
      <c r="C73" s="66"/>
      <c r="D73" s="66"/>
      <c r="E73" s="66"/>
      <c r="F73" s="18"/>
      <c r="G73" s="18"/>
    </row>
    <row r="74" spans="1:7" x14ac:dyDescent="0.2">
      <c r="A74" s="7"/>
      <c r="B74" s="66"/>
      <c r="C74" s="66"/>
      <c r="D74" s="66"/>
      <c r="E74" s="66"/>
      <c r="F74" s="18"/>
      <c r="G74" s="18"/>
    </row>
    <row r="75" spans="1:7" x14ac:dyDescent="0.2">
      <c r="A75" s="7"/>
      <c r="B75" s="66"/>
      <c r="C75" s="66"/>
      <c r="D75" s="66"/>
      <c r="E75" s="66"/>
      <c r="F75" s="18"/>
      <c r="G75" s="18"/>
    </row>
    <row r="76" spans="1:7" x14ac:dyDescent="0.2">
      <c r="A76" s="7"/>
      <c r="B76" s="66"/>
      <c r="C76" s="66"/>
      <c r="D76" s="66"/>
      <c r="E76" s="66"/>
      <c r="F76" s="18"/>
      <c r="G76" s="18"/>
    </row>
  </sheetData>
  <sheetProtection algorithmName="SHA-512" hashValue="kcpc6hlue91a6+15UJ2wL//QqtFu/cMBtlZ41pji+Xr6ulb8fhL+l0S6cOmr3499M4NUQbMOxwCxO7CZO3et2Q==" saltValue="2iKpVSM8qBz9paXFQaIaOg==" spinCount="100000" sheet="1" objects="1" scenarios="1"/>
  <mergeCells count="15">
    <mergeCell ref="B72:E72"/>
    <mergeCell ref="B73:E73"/>
    <mergeCell ref="B76:E76"/>
    <mergeCell ref="B75:E75"/>
    <mergeCell ref="B74:E74"/>
    <mergeCell ref="B71:E71"/>
    <mergeCell ref="A2:B2"/>
    <mergeCell ref="C1:D1"/>
    <mergeCell ref="A1:B1"/>
    <mergeCell ref="F61:G61"/>
    <mergeCell ref="A3:B3"/>
    <mergeCell ref="F62:G62"/>
    <mergeCell ref="E66:F66"/>
    <mergeCell ref="B70:E70"/>
    <mergeCell ref="B69:E69"/>
  </mergeCells>
  <phoneticPr fontId="0" type="noConversion"/>
  <dataValidations xWindow="737" yWindow="936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No.469-2022
&amp;C                     &amp;R Bid Submission
Page &amp;P           </oddHeader>
  </headerFooter>
  <rowBreaks count="1" manualBreakCount="1">
    <brk id="35" max="6" man="1"/>
  </rowBreaks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2022-06-14T14:49:36Z</cp:lastPrinted>
  <dcterms:created xsi:type="dcterms:W3CDTF">1999-10-18T14:40:40Z</dcterms:created>
  <dcterms:modified xsi:type="dcterms:W3CDTF">2022-07-14T18:26:09Z</dcterms:modified>
  <cp:category/>
  <cp:contentStatus/>
</cp:coreProperties>
</file>