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454-2022\WORK IN PROGRESS\FTP2022 11 04\454-2022 Tender\"/>
    </mc:Choice>
  </mc:AlternateContent>
  <xr:revisionPtr revIDLastSave="0" documentId="13_ncr:1_{695FE2D9-8775-4AE0-B263-44BD4E09DC7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Deductions'!$A$1:$G$29</definedName>
    <definedName name="Print_Area_1" localSheetId="0">'Lump Sum Price (with Deductions'!$A$6:$F$20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8" i="9" l="1"/>
  <c r="G19" i="9"/>
  <c r="G20" i="9"/>
  <c r="E10" i="9" l="1"/>
  <c r="A19" i="9" l="1"/>
  <c r="A20" i="9" s="1"/>
  <c r="A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<sst xmlns="http://schemas.openxmlformats.org/spreadsheetml/2006/main" count="33" uniqueCount="24">
  <si>
    <t>FORM B:PRICES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</si>
  <si>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</si>
  <si>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</si>
  <si>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</si>
  <si>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</si>
  <si>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</si>
  <si>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</si>
  <si>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</si>
  <si>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</si>
  <si>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</si>
  <si>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(See "Prices" clause in Tender document)</t>
  </si>
  <si>
    <t>LS</t>
  </si>
  <si>
    <t>Applicable MRST (PST)</t>
  </si>
  <si>
    <t>TOTAL BID PRICE (GST extra) (in numbers)  $</t>
  </si>
  <si>
    <t>SEPARATE PRICES TO BE DEDUCTED FROM LUMP SUM PRICE</t>
  </si>
  <si>
    <t>Delete the new servery shutter (D103B) into the gymnasium</t>
  </si>
  <si>
    <t xml:space="preserve">LUMP SUM PRICE </t>
  </si>
  <si>
    <t xml:space="preserve">Drawing A2.1 (Note 14); Drawing A3.1                       </t>
  </si>
  <si>
    <t xml:space="preserve">Drawing A2.1 (Note 8)                       </t>
  </si>
  <si>
    <t>Drawing A2.1 (Note 3)</t>
  </si>
  <si>
    <t>Kitchen Renovations</t>
  </si>
  <si>
    <t>Solid surface counter tops (SD-1) is substituted for stainless steel counter tops (SS) on perimeter  cabinets</t>
  </si>
  <si>
    <t>Standard steel door (Door Type C) is substituted for dutch door (Door Type A)</t>
  </si>
  <si>
    <t>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</si>
</sst>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2" fillId="0" borderId="0" xfId="0" applyFont="1" applyProtection="1"/>
    <xf numFmtId="0" fontId="0" fillId="0" borderId="0" xfId="0" applyProtection="1">
      <protection locked="0"/>
    </xf>
    <xf numFmtId="4" fontId="0" fillId="0" borderId="0" xfId="0" applyNumberFormat="1" applyAlignment="1" applyProtection="1">
      <alignment horizontal="right"/>
      <protection locked="0"/>
    </xf>
    <xf numFmtId="175" fontId="0" fillId="0" borderId="19" xfId="0" applyNumberFormat="1" applyBorder="1" applyAlignment="1" applyProtection="1">
      <alignment horizontal="right" vertical="center"/>
      <protection locked="0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2" xfId="0" applyNumberForma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vertical="center" wrapText="1"/>
    </xf>
    <xf numFmtId="3" fontId="0" fillId="0" borderId="12" xfId="0" applyNumberFormat="1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3" fontId="0" fillId="0" borderId="11" xfId="0" applyNumberFormat="1" applyBorder="1" applyAlignment="1" applyProtection="1">
      <alignment horizontal="center" vertical="center"/>
    </xf>
    <xf numFmtId="0" fontId="37" fillId="24" borderId="16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37" fillId="24" borderId="15" xfId="1" applyFont="1" applyBorder="1" applyProtection="1"/>
    <xf numFmtId="0" fontId="37" fillId="24" borderId="0" xfId="1" applyFont="1" applyProtection="1"/>
    <xf numFmtId="4" fontId="37" fillId="24" borderId="0" xfId="1" applyNumberFormat="1" applyFont="1" applyAlignment="1" applyProtection="1">
      <alignment horizontal="left"/>
    </xf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1" fillId="0" borderId="12" xfId="0" applyNumberFormat="1" applyFont="1" applyBorder="1" applyAlignment="1" applyProtection="1">
      <alignment horizontal="left" wrapText="1"/>
    </xf>
    <xf numFmtId="164" fontId="0" fillId="0" borderId="18" xfId="0" applyNumberForma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wrapText="1"/>
    </xf>
    <xf numFmtId="0" fontId="3" fillId="0" borderId="19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horizontal="center" vertical="center" wrapText="1"/>
    </xf>
    <xf numFmtId="3" fontId="0" fillId="0" borderId="19" xfId="0" applyNumberFormat="1" applyBorder="1" applyAlignment="1" applyProtection="1">
      <alignment horizontal="center" vertical="center"/>
    </xf>
    <xf numFmtId="175" fontId="0" fillId="0" borderId="20" xfId="0" applyNumberFormat="1" applyBorder="1" applyAlignment="1" applyProtection="1">
      <alignment horizontal="right" vertical="center"/>
    </xf>
    <xf numFmtId="164" fontId="0" fillId="0" borderId="21" xfId="0" applyNumberForma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vertical="top" wrapText="1"/>
    </xf>
    <xf numFmtId="0" fontId="3" fillId="0" borderId="22" xfId="0" applyFont="1" applyBorder="1" applyAlignment="1" applyProtection="1">
      <alignment vertical="center" wrapText="1"/>
    </xf>
    <xf numFmtId="3" fontId="0" fillId="0" borderId="22" xfId="0" applyNumberFormat="1" applyBorder="1" applyAlignment="1" applyProtection="1">
      <alignment horizontal="center" vertical="center"/>
    </xf>
    <xf numFmtId="164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14" xfId="0" applyNumberFormat="1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" fontId="37" fillId="24" borderId="0" xfId="1" applyNumberFormat="1" applyFont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3"/>
  <sheetViews>
    <sheetView showGridLines="0" tabSelected="1" view="pageLayout" zoomScaleNormal="100" zoomScaleSheetLayoutView="80" workbookViewId="0">
      <selection activeCell="F18" sqref="F18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3" customWidth="1"/>
    <col min="5" max="5" width="14.5703125" style="2" customWidth="1"/>
    <col min="6" max="6" width="13.140625" style="1" customWidth="1"/>
    <col min="7" max="7" width="15.7109375" customWidth="1"/>
  </cols>
  <sheetData>
    <row r="1" spans="1:7" x14ac:dyDescent="0.2">
      <c r="A1" s="9"/>
      <c r="B1" s="9"/>
      <c r="C1" s="59" t="s">
        <v>0</v>
      </c>
      <c r="D1" s="59"/>
      <c r="E1" s="59"/>
      <c r="F1" s="10"/>
      <c r="G1" s="9"/>
    </row>
    <row r="2" spans="1:7" x14ac:dyDescent="0.2">
      <c r="A2" s="57"/>
      <c r="B2" s="57"/>
      <c r="C2" s="60" t="s">
        <v>10</v>
      </c>
      <c r="D2" s="60"/>
      <c r="E2" s="60"/>
      <c r="F2" s="12"/>
      <c r="G2" s="5"/>
    </row>
    <row r="3" spans="1:7" x14ac:dyDescent="0.2">
      <c r="A3" s="13"/>
      <c r="B3" s="13"/>
      <c r="C3" s="14"/>
      <c r="D3" s="6"/>
      <c r="E3" s="4"/>
      <c r="F3" s="12"/>
      <c r="G3" s="5"/>
    </row>
    <row r="4" spans="1:7" x14ac:dyDescent="0.2">
      <c r="A4" s="15" t="s">
        <v>16</v>
      </c>
      <c r="B4" s="5"/>
      <c r="C4" s="5"/>
      <c r="D4" s="6"/>
      <c r="E4" s="4"/>
      <c r="F4" s="12"/>
      <c r="G4" s="5"/>
    </row>
    <row r="5" spans="1:7" ht="22.5" x14ac:dyDescent="0.2">
      <c r="A5" s="16" t="s">
        <v>1</v>
      </c>
      <c r="B5" s="16" t="s">
        <v>2</v>
      </c>
      <c r="C5" s="17" t="s">
        <v>3</v>
      </c>
      <c r="D5" s="17" t="s">
        <v>4</v>
      </c>
      <c r="E5" s="18" t="s">
        <v>5</v>
      </c>
      <c r="F5" s="61" t="s">
        <v>7</v>
      </c>
      <c r="G5" s="62"/>
    </row>
    <row r="6" spans="1:7" ht="21.75" customHeight="1" x14ac:dyDescent="0.2">
      <c r="A6" s="19">
        <v>1</v>
      </c>
      <c r="B6" s="20" t="s">
        <v>20</v>
      </c>
      <c r="C6" s="21" t="s">
        <v>23</v>
      </c>
      <c r="D6" s="22" t="s">
        <v>11</v>
      </c>
      <c r="E6" s="23">
        <v>1</v>
      </c>
      <c r="F6" s="63"/>
      <c r="G6" s="64"/>
    </row>
    <row r="7" spans="1:7" ht="25.5" customHeight="1" x14ac:dyDescent="0.2">
      <c r="A7" s="24">
        <f>A6+1</f>
        <v>2</v>
      </c>
      <c r="B7" s="25" t="s">
        <v>12</v>
      </c>
      <c r="C7" s="26"/>
      <c r="D7" s="27" t="s">
        <v>11</v>
      </c>
      <c r="E7" s="28">
        <v>1</v>
      </c>
      <c r="F7" s="63"/>
      <c r="G7" s="64"/>
    </row>
    <row r="8" spans="1:7" ht="14.25" x14ac:dyDescent="0.2">
      <c r="A8" s="29"/>
      <c r="B8" s="29"/>
      <c r="C8" s="29"/>
      <c r="D8" s="30"/>
      <c r="E8" s="31"/>
      <c r="F8" s="56"/>
      <c r="G8" s="56"/>
    </row>
    <row r="9" spans="1:7" x14ac:dyDescent="0.2">
      <c r="A9" s="5"/>
      <c r="B9" s="5"/>
      <c r="C9" s="5"/>
      <c r="D9" s="6"/>
      <c r="E9" s="4"/>
      <c r="F9" s="32"/>
      <c r="G9" s="5"/>
    </row>
    <row r="10" spans="1:7" ht="14.25" x14ac:dyDescent="0.2">
      <c r="A10" s="33" t="s">
        <v>13</v>
      </c>
      <c r="B10" s="5"/>
      <c r="C10" s="5"/>
      <c r="D10" s="34"/>
      <c r="E10" s="58">
        <f>SUM(F6:G9)</f>
        <v>0</v>
      </c>
      <c r="F10" s="58"/>
      <c r="G10" s="58"/>
    </row>
    <row r="11" spans="1:7" ht="14.25" x14ac:dyDescent="0.2">
      <c r="A11" s="34"/>
      <c r="B11" s="5"/>
      <c r="C11" s="5"/>
      <c r="D11" s="34"/>
      <c r="E11" s="35"/>
      <c r="F11" s="35"/>
      <c r="G11" s="35"/>
    </row>
    <row r="12" spans="1:7" x14ac:dyDescent="0.2">
      <c r="A12" s="36"/>
      <c r="B12" s="36"/>
      <c r="C12" s="36"/>
      <c r="D12" s="37"/>
      <c r="E12" s="38"/>
      <c r="F12" s="39"/>
      <c r="G12" s="36"/>
    </row>
    <row r="13" spans="1:7" x14ac:dyDescent="0.2">
      <c r="A13" s="5"/>
      <c r="B13" s="5"/>
      <c r="C13" s="5"/>
      <c r="D13" s="6"/>
      <c r="E13" s="4"/>
      <c r="F13" s="32"/>
      <c r="G13" s="5"/>
    </row>
    <row r="14" spans="1:7" x14ac:dyDescent="0.2">
      <c r="A14" s="5"/>
      <c r="B14" s="5"/>
      <c r="C14" s="5"/>
      <c r="D14" s="6"/>
      <c r="E14" s="4"/>
      <c r="F14" s="32"/>
      <c r="G14" s="5"/>
    </row>
    <row r="15" spans="1:7" x14ac:dyDescent="0.2">
      <c r="A15" s="8"/>
      <c r="B15" s="5"/>
      <c r="C15" s="5"/>
      <c r="D15" s="6"/>
      <c r="E15" s="4"/>
      <c r="F15" s="32"/>
      <c r="G15" s="5"/>
    </row>
    <row r="16" spans="1:7" x14ac:dyDescent="0.2">
      <c r="A16" s="15" t="s">
        <v>14</v>
      </c>
      <c r="B16" s="5"/>
      <c r="C16" s="5"/>
      <c r="D16" s="6"/>
      <c r="E16" s="4"/>
      <c r="F16" s="12"/>
      <c r="G16" s="12"/>
    </row>
    <row r="17" spans="1:7" ht="22.5" x14ac:dyDescent="0.2">
      <c r="A17" s="16" t="s">
        <v>1</v>
      </c>
      <c r="B17" s="16" t="s">
        <v>2</v>
      </c>
      <c r="C17" s="17" t="s">
        <v>3</v>
      </c>
      <c r="D17" s="17" t="s">
        <v>4</v>
      </c>
      <c r="E17" s="18" t="s">
        <v>5</v>
      </c>
      <c r="F17" s="40" t="s">
        <v>6</v>
      </c>
      <c r="G17" s="40" t="s">
        <v>7</v>
      </c>
    </row>
    <row r="18" spans="1:7" ht="63.75" x14ac:dyDescent="0.2">
      <c r="A18" s="41">
        <v>1</v>
      </c>
      <c r="B18" s="42" t="s">
        <v>21</v>
      </c>
      <c r="C18" s="43" t="s">
        <v>17</v>
      </c>
      <c r="D18" s="44" t="s">
        <v>11</v>
      </c>
      <c r="E18" s="45">
        <v>1</v>
      </c>
      <c r="F18" s="11"/>
      <c r="G18" s="46" t="str">
        <f>IF(OR(ISTEXT(F18),ISBLANK(F18)), "$   - ",ROUND(E18*F18,2))</f>
        <v xml:space="preserve">$   - </v>
      </c>
    </row>
    <row r="19" spans="1:7" ht="43.5" customHeight="1" x14ac:dyDescent="0.2">
      <c r="A19" s="47">
        <f>A18+1</f>
        <v>2</v>
      </c>
      <c r="B19" s="48" t="s">
        <v>22</v>
      </c>
      <c r="C19" s="49" t="s">
        <v>18</v>
      </c>
      <c r="D19" s="44" t="s">
        <v>8</v>
      </c>
      <c r="E19" s="50">
        <v>1</v>
      </c>
      <c r="F19" s="11"/>
      <c r="G19" s="46" t="str">
        <f t="shared" ref="G19:G20" si="0">IF(OR(ISTEXT(F19),ISBLANK(F19)), "$   - ",ROUND(E19*F19,2))</f>
        <v xml:space="preserve">$   - </v>
      </c>
    </row>
    <row r="20" spans="1:7" ht="44.25" customHeight="1" x14ac:dyDescent="0.2">
      <c r="A20" s="47">
        <f t="shared" ref="A20" si="1">A19+1</f>
        <v>3</v>
      </c>
      <c r="B20" s="48" t="s">
        <v>15</v>
      </c>
      <c r="C20" s="49" t="s">
        <v>19</v>
      </c>
      <c r="D20" s="44" t="s">
        <v>8</v>
      </c>
      <c r="E20" s="50">
        <v>1</v>
      </c>
      <c r="F20" s="11"/>
      <c r="G20" s="46" t="str">
        <f t="shared" si="0"/>
        <v xml:space="preserve">$   - </v>
      </c>
    </row>
    <row r="21" spans="1:7" x14ac:dyDescent="0.2">
      <c r="A21" s="51"/>
      <c r="B21" s="52"/>
      <c r="C21" s="52"/>
      <c r="D21" s="53"/>
      <c r="E21" s="4"/>
      <c r="F21" s="32"/>
      <c r="G21" s="5"/>
    </row>
    <row r="22" spans="1:7" x14ac:dyDescent="0.2">
      <c r="A22" s="7"/>
      <c r="B22" s="52"/>
      <c r="C22" s="52"/>
      <c r="D22" s="53"/>
      <c r="E22" s="4"/>
      <c r="F22" s="32"/>
      <c r="G22" s="5"/>
    </row>
    <row r="23" spans="1:7" x14ac:dyDescent="0.2">
      <c r="A23" s="7"/>
      <c r="B23" s="52"/>
      <c r="C23" s="52"/>
      <c r="D23" s="53"/>
      <c r="E23" s="4"/>
      <c r="F23" s="32"/>
      <c r="G23" s="5"/>
    </row>
    <row r="24" spans="1:7" ht="14.25" x14ac:dyDescent="0.2">
      <c r="A24" s="33"/>
      <c r="B24" s="5"/>
      <c r="C24" s="5"/>
      <c r="D24" s="34"/>
      <c r="E24" s="58"/>
      <c r="F24" s="58"/>
      <c r="G24" s="58"/>
    </row>
    <row r="25" spans="1:7" ht="14.25" x14ac:dyDescent="0.2">
      <c r="A25" s="34"/>
      <c r="B25" s="5"/>
      <c r="C25" s="5"/>
      <c r="D25" s="34"/>
      <c r="E25" s="35"/>
      <c r="F25" s="35"/>
      <c r="G25" s="35"/>
    </row>
    <row r="26" spans="1:7" x14ac:dyDescent="0.2">
      <c r="A26" s="7"/>
      <c r="B26" s="52"/>
      <c r="C26" s="52"/>
      <c r="D26" s="53"/>
      <c r="E26" s="4"/>
      <c r="F26" s="32"/>
      <c r="G26" s="5"/>
    </row>
    <row r="27" spans="1:7" x14ac:dyDescent="0.2">
      <c r="A27" s="7"/>
      <c r="B27" s="52"/>
      <c r="C27" s="52"/>
      <c r="D27" s="53"/>
      <c r="E27" s="55"/>
      <c r="F27" s="55"/>
      <c r="G27" s="55"/>
    </row>
    <row r="28" spans="1:7" x14ac:dyDescent="0.2">
      <c r="A28" s="7"/>
      <c r="B28" s="52"/>
      <c r="C28" s="52"/>
      <c r="D28" s="53"/>
      <c r="E28" s="54" t="s">
        <v>9</v>
      </c>
      <c r="F28" s="54"/>
      <c r="G28" s="32"/>
    </row>
    <row r="29" spans="1:7" x14ac:dyDescent="0.2">
      <c r="A29" s="7"/>
      <c r="B29" s="52"/>
      <c r="C29" s="52"/>
      <c r="D29" s="53"/>
      <c r="E29" s="4"/>
      <c r="F29" s="32"/>
      <c r="G29" s="5"/>
    </row>
    <row r="33" ht="25.5" customHeight="1" x14ac:dyDescent="0.2"/>
  </sheetData>
  <sheetProtection algorithmName="SHA-512" hashValue="FKCTdEKxgFqoXZLpiniOUtjsOv6Xo/TwrCGqmJ6FcfSsOC3IY5dLYfC59b9NTGQwex5FR6UNNSWdCojfpVYWIQ==" saltValue="BwO7EEPVOUS7Rxku43HB4Q==" spinCount="100000" sheet="1" objects="1" scenarios="1" selectLockedCells="1"/>
  <mergeCells count="10">
    <mergeCell ref="C1:E1"/>
    <mergeCell ref="C2:E2"/>
    <mergeCell ref="F5:G5"/>
    <mergeCell ref="F6:G6"/>
    <mergeCell ref="F7:G7"/>
    <mergeCell ref="E27:G27"/>
    <mergeCell ref="F8:G8"/>
    <mergeCell ref="A2:B2"/>
    <mergeCell ref="E10:G10"/>
    <mergeCell ref="E24:G24"/>
  </mergeCells>
  <dataValidations count="2">
    <dataValidation type="decimal" operator="equal" allowBlank="1" showInputMessage="1" showErrorMessage="1" sqref="F6:G7" xr:uid="{00000000-0002-0000-0200-000001000000}">
      <formula1>IF(G6&gt;=0.01,ROUND(G6,2),0.01)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8:F20" xr:uid="{00000000-0002-0000-0200-000002000000}">
      <formula1>IF(F18&gt;=0,ROUND(F18,2),0.01)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454-2022
&amp;C                     &amp;R Bid Submission
            Page &amp;P of &amp;N</oddHeader>
    <oddFooter xml:space="preserve">&amp;R____________________________
Name of Bidder                    </oddFooter>
  </headerFooter>
  <ignoredErrors>
    <ignoredError sqref="A7 A19:A20 E1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2022-11-04T14:46:43Z</dcterms:modified>
  <cp:category/>
  <cp:contentStatus/>
</cp:coreProperties>
</file>