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47-2022\WORK IN PROGRESS\347-2022_ADDENDUM_2\"/>
    </mc:Choice>
  </mc:AlternateContent>
  <xr:revisionPtr revIDLastSave="0" documentId="13_ncr:1_{5FE1C968-AE5E-4DB1-ABD0-129D1839B8CC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G8" i="2" l="1"/>
  <c r="G11" i="2" l="1"/>
  <c r="G10" i="2"/>
  <c r="G9" i="2" l="1"/>
  <c r="G15" i="2" l="1"/>
  <c r="G14" i="2"/>
  <c r="G7" i="2" l="1"/>
  <c r="G16" i="2" l="1"/>
  <c r="G12" i="2"/>
  <c r="G17" i="2" l="1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<sst xmlns="http://schemas.openxmlformats.org/spreadsheetml/2006/main" count="46" uniqueCount="37">
  <si>
    <t>Item</t>
  </si>
  <si>
    <t>Description</t>
  </si>
  <si>
    <t>Approximate Quantity</t>
  </si>
  <si>
    <t>Unit</t>
  </si>
  <si>
    <t>Unit Price</t>
  </si>
  <si>
    <t>Amount</t>
  </si>
  <si>
    <t>Spec.
Ref</t>
  </si>
  <si>
    <t>UNIT PRICES</t>
  </si>
  <si>
    <t>LS</t>
  </si>
  <si>
    <t>TOTAL BID PRICE (GST extra) (in numbers)</t>
  </si>
  <si>
    <t>SM</t>
  </si>
  <si>
    <t>CM</t>
  </si>
  <si>
    <t>LM</t>
  </si>
  <si>
    <t>E11</t>
  </si>
  <si>
    <t>(See B.10 "Prices" clause in tender document)</t>
  </si>
  <si>
    <t>EA</t>
  </si>
  <si>
    <t>E16</t>
  </si>
  <si>
    <t>Supply and Install two-bay swing set</t>
  </si>
  <si>
    <t>Pick Up and Install waste receptacle</t>
  </si>
  <si>
    <t>Supply and Install engineered wood fibre safety surfacing c/w subsurface drainage</t>
  </si>
  <si>
    <t>Excavation and hauling of existing sand play surface and pathway designated for removal</t>
  </si>
  <si>
    <t>Supply &amp; Install topsoil and sod</t>
  </si>
  <si>
    <t>E10</t>
  </si>
  <si>
    <t>E15</t>
  </si>
  <si>
    <t>Name of Proponent</t>
  </si>
  <si>
    <t>Supply and Install compacted granular pavement</t>
  </si>
  <si>
    <t>Pick Up and Install bench</t>
  </si>
  <si>
    <t>Pick Up and Install double-sided park sign</t>
  </si>
  <si>
    <t>E13/E14</t>
  </si>
  <si>
    <t>Supply and Install age 2-5 play equipment</t>
  </si>
  <si>
    <t>E17/E19</t>
  </si>
  <si>
    <t>E18/E19</t>
  </si>
  <si>
    <t>Pick Up &amp; Install picnic table</t>
  </si>
  <si>
    <t>Budget: $87,000</t>
  </si>
  <si>
    <t>FORM B-R2:PRICES</t>
  </si>
  <si>
    <t>Supply &amp; install double tier timber edging OR CIP concrete edging</t>
  </si>
  <si>
    <t>E12/E21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</si>
</sst>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2" fillId="0" borderId="25" xfId="0" applyFont="1" applyBorder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"/>
  <sheetViews>
    <sheetView showGridLines="0" tabSelected="1" view="pageLayout" topLeftCell="A12" zoomScaleNormal="100" zoomScaleSheetLayoutView="85" workbookViewId="0">
      <selection activeCell="F18" sqref="F18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7.855468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34</v>
      </c>
      <c r="D1" s="64"/>
      <c r="G1" s="7"/>
    </row>
    <row r="2" spans="1:7" x14ac:dyDescent="0.2">
      <c r="A2" s="63"/>
      <c r="B2" s="63"/>
      <c r="C2" s="36" t="s">
        <v>14</v>
      </c>
      <c r="D2" s="36"/>
      <c r="E2" s="30"/>
      <c r="F2" s="8"/>
      <c r="G2" s="8"/>
    </row>
    <row r="3" spans="1:7" x14ac:dyDescent="0.2">
      <c r="A3" s="68" t="s">
        <v>33</v>
      </c>
      <c r="B3" s="68"/>
      <c r="C3" s="37"/>
      <c r="D3" s="38"/>
      <c r="E3" s="30"/>
      <c r="F3" s="8"/>
      <c r="G3" s="8"/>
    </row>
    <row r="4" spans="1:7" x14ac:dyDescent="0.2">
      <c r="A4" s="31" t="s">
        <v>7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69"/>
      <c r="B6" s="70"/>
      <c r="C6" s="70"/>
      <c r="D6" s="70"/>
      <c r="E6" s="70"/>
      <c r="F6" s="70"/>
      <c r="G6" s="71"/>
    </row>
    <row r="7" spans="1:7" ht="40.5" customHeight="1" x14ac:dyDescent="0.2">
      <c r="A7" s="29">
        <v>1</v>
      </c>
      <c r="B7" s="44" t="s">
        <v>20</v>
      </c>
      <c r="C7" s="45" t="s">
        <v>22</v>
      </c>
      <c r="D7" s="46" t="s">
        <v>11</v>
      </c>
      <c r="E7" s="47">
        <v>70</v>
      </c>
      <c r="F7" s="27">
        <v>0</v>
      </c>
      <c r="G7" s="28">
        <f t="shared" ref="G7:G8" si="0">ROUND(E7*F7,2)</f>
        <v>0</v>
      </c>
    </row>
    <row r="8" spans="1:7" ht="27" customHeight="1" x14ac:dyDescent="0.2">
      <c r="A8" s="29">
        <v>2</v>
      </c>
      <c r="B8" s="48" t="s">
        <v>25</v>
      </c>
      <c r="C8" s="45" t="s">
        <v>13</v>
      </c>
      <c r="D8" s="46" t="s">
        <v>10</v>
      </c>
      <c r="E8" s="47">
        <v>180</v>
      </c>
      <c r="F8" s="27">
        <v>0</v>
      </c>
      <c r="G8" s="28">
        <f t="shared" si="0"/>
        <v>0</v>
      </c>
    </row>
    <row r="9" spans="1:7" ht="39" customHeight="1" x14ac:dyDescent="0.2">
      <c r="A9" s="29">
        <v>3</v>
      </c>
      <c r="B9" s="58" t="s">
        <v>35</v>
      </c>
      <c r="C9" s="45" t="s">
        <v>36</v>
      </c>
      <c r="D9" s="46" t="s">
        <v>12</v>
      </c>
      <c r="E9" s="47">
        <v>62</v>
      </c>
      <c r="F9" s="27">
        <v>0</v>
      </c>
      <c r="G9" s="28">
        <f t="shared" ref="G9:G10" si="1">ROUND(E9*F9,2)</f>
        <v>0</v>
      </c>
    </row>
    <row r="10" spans="1:7" ht="38.25" x14ac:dyDescent="0.2">
      <c r="A10" s="29">
        <v>4</v>
      </c>
      <c r="B10" s="48" t="s">
        <v>19</v>
      </c>
      <c r="C10" s="45" t="s">
        <v>28</v>
      </c>
      <c r="D10" s="46" t="s">
        <v>10</v>
      </c>
      <c r="E10" s="47">
        <v>201</v>
      </c>
      <c r="F10" s="27">
        <v>0</v>
      </c>
      <c r="G10" s="28">
        <f t="shared" si="1"/>
        <v>0</v>
      </c>
    </row>
    <row r="11" spans="1:7" x14ac:dyDescent="0.2">
      <c r="A11" s="29">
        <v>5</v>
      </c>
      <c r="B11" s="44" t="s">
        <v>26</v>
      </c>
      <c r="C11" s="45" t="s">
        <v>23</v>
      </c>
      <c r="D11" s="46" t="s">
        <v>15</v>
      </c>
      <c r="E11" s="47">
        <v>1</v>
      </c>
      <c r="F11" s="27">
        <v>0</v>
      </c>
      <c r="G11" s="28">
        <f>ROUND(E11*F11,2)</f>
        <v>0</v>
      </c>
    </row>
    <row r="12" spans="1:7" x14ac:dyDescent="0.2">
      <c r="A12" s="29">
        <v>6</v>
      </c>
      <c r="B12" s="44" t="s">
        <v>32</v>
      </c>
      <c r="C12" s="45" t="s">
        <v>23</v>
      </c>
      <c r="D12" s="46" t="s">
        <v>15</v>
      </c>
      <c r="E12" s="47">
        <v>1</v>
      </c>
      <c r="F12" s="27">
        <v>0</v>
      </c>
      <c r="G12" s="28">
        <f t="shared" ref="G12:G16" si="2">ROUND(E12*F12,2)</f>
        <v>0</v>
      </c>
    </row>
    <row r="13" spans="1:7" ht="25.5" x14ac:dyDescent="0.2">
      <c r="A13" s="29">
        <v>7</v>
      </c>
      <c r="B13" s="44" t="s">
        <v>27</v>
      </c>
      <c r="C13" s="45" t="s">
        <v>23</v>
      </c>
      <c r="D13" s="46" t="s">
        <v>15</v>
      </c>
      <c r="E13" s="47">
        <v>1</v>
      </c>
      <c r="F13" s="27">
        <v>0</v>
      </c>
      <c r="G13" s="28">
        <f t="shared" si="2"/>
        <v>0</v>
      </c>
    </row>
    <row r="14" spans="1:7" ht="25.5" x14ac:dyDescent="0.2">
      <c r="A14" s="29">
        <v>8</v>
      </c>
      <c r="B14" s="44" t="s">
        <v>18</v>
      </c>
      <c r="C14" s="45" t="s">
        <v>23</v>
      </c>
      <c r="D14" s="46" t="s">
        <v>15</v>
      </c>
      <c r="E14" s="47">
        <v>1</v>
      </c>
      <c r="F14" s="27">
        <v>0</v>
      </c>
      <c r="G14" s="28">
        <f t="shared" ref="G14" si="3">ROUND(E14*F14,2)</f>
        <v>0</v>
      </c>
    </row>
    <row r="15" spans="1:7" x14ac:dyDescent="0.2">
      <c r="A15" s="29">
        <v>9</v>
      </c>
      <c r="B15" s="44" t="s">
        <v>21</v>
      </c>
      <c r="C15" s="45" t="s">
        <v>16</v>
      </c>
      <c r="D15" s="46" t="s">
        <v>10</v>
      </c>
      <c r="E15" s="47">
        <v>180</v>
      </c>
      <c r="F15" s="27">
        <v>0</v>
      </c>
      <c r="G15" s="28">
        <f t="shared" si="2"/>
        <v>0</v>
      </c>
    </row>
    <row r="16" spans="1:7" ht="25.5" x14ac:dyDescent="0.2">
      <c r="A16" s="29">
        <v>10</v>
      </c>
      <c r="B16" s="44" t="s">
        <v>29</v>
      </c>
      <c r="C16" s="45" t="s">
        <v>30</v>
      </c>
      <c r="D16" s="46" t="s">
        <v>8</v>
      </c>
      <c r="E16" s="47">
        <v>1</v>
      </c>
      <c r="F16" s="27">
        <v>0</v>
      </c>
      <c r="G16" s="28">
        <f t="shared" si="2"/>
        <v>0</v>
      </c>
    </row>
    <row r="17" spans="1:7" ht="25.5" x14ac:dyDescent="0.2">
      <c r="A17" s="29">
        <v>11</v>
      </c>
      <c r="B17" s="44" t="s">
        <v>17</v>
      </c>
      <c r="C17" s="45" t="s">
        <v>31</v>
      </c>
      <c r="D17" s="46" t="s">
        <v>8</v>
      </c>
      <c r="E17" s="47">
        <v>1</v>
      </c>
      <c r="F17" s="27">
        <v>0</v>
      </c>
      <c r="G17" s="28">
        <f t="shared" ref="G17" si="4">ROUND(E17*F17,2)</f>
        <v>0</v>
      </c>
    </row>
    <row r="18" spans="1:7" x14ac:dyDescent="0.2">
      <c r="A18" s="49"/>
      <c r="B18" s="50"/>
      <c r="C18" s="51"/>
      <c r="D18" s="52"/>
      <c r="E18" s="53"/>
      <c r="F18" s="72"/>
      <c r="G18" s="54"/>
    </row>
    <row r="19" spans="1:7" ht="14.25" x14ac:dyDescent="0.2">
      <c r="A19" s="55"/>
      <c r="B19" s="4"/>
      <c r="C19" s="4"/>
      <c r="D19" s="18"/>
      <c r="E19" s="13"/>
      <c r="F19" s="66"/>
      <c r="G19" s="67"/>
    </row>
    <row r="20" spans="1:7" ht="14.25" x14ac:dyDescent="0.2">
      <c r="A20" s="3"/>
      <c r="B20" s="35"/>
      <c r="C20" s="42"/>
      <c r="D20" s="18"/>
      <c r="E20" s="13"/>
      <c r="F20" s="59">
        <f>SUM(G6:G17)</f>
        <v>0</v>
      </c>
      <c r="G20" s="60"/>
    </row>
    <row r="21" spans="1:7" ht="14.25" x14ac:dyDescent="0.2">
      <c r="A21" s="3" t="s">
        <v>9</v>
      </c>
      <c r="B21" s="6"/>
      <c r="C21" s="6"/>
      <c r="D21" s="34"/>
      <c r="E21" s="14"/>
      <c r="F21" s="9"/>
      <c r="G21" s="6"/>
    </row>
    <row r="22" spans="1:7" ht="14.25" x14ac:dyDescent="0.2">
      <c r="A22" s="56"/>
      <c r="B22" s="43"/>
      <c r="C22" s="5"/>
      <c r="D22" s="19"/>
      <c r="E22" s="11"/>
      <c r="F22" s="2"/>
      <c r="G22" s="24"/>
    </row>
    <row r="23" spans="1:7" x14ac:dyDescent="0.2">
      <c r="A23" s="57"/>
      <c r="B23" s="5"/>
      <c r="C23" s="5"/>
      <c r="D23" s="19"/>
      <c r="E23" s="15"/>
      <c r="F23" s="10"/>
      <c r="G23" s="25"/>
    </row>
    <row r="24" spans="1:7" x14ac:dyDescent="0.2">
      <c r="A24" s="20"/>
      <c r="B24" s="5"/>
      <c r="C24" s="5"/>
      <c r="D24" s="19"/>
      <c r="E24" s="61" t="s">
        <v>24</v>
      </c>
      <c r="F24" s="62"/>
      <c r="G24" s="26"/>
    </row>
    <row r="25" spans="1:7" x14ac:dyDescent="0.2">
      <c r="A25" s="20"/>
      <c r="B25" s="22"/>
      <c r="C25" s="22"/>
      <c r="D25" s="23"/>
      <c r="E25" s="15"/>
      <c r="F25" s="10"/>
      <c r="G25" s="25"/>
    </row>
    <row r="26" spans="1:7" x14ac:dyDescent="0.2">
      <c r="A26" s="21"/>
    </row>
  </sheetData>
  <sheetProtection algorithmName="SHA-512" hashValue="qxdlb96DWTFn1iIO9TkPLyT8mL9N5w3PvC0LyWET2kVSXV3P78VwlSLks9lpXicJTK54kaSzV/Q2gAo6jTclUA==" saltValue="EjbAo7bk+s9+6JQbTNIx5Q==" spinCount="100000" sheet="1" objects="1" scenarios="1"/>
  <mergeCells count="8">
    <mergeCell ref="F20:G20"/>
    <mergeCell ref="E24:F24"/>
    <mergeCell ref="A2:B2"/>
    <mergeCell ref="C1:D1"/>
    <mergeCell ref="A1:B1"/>
    <mergeCell ref="F19:G19"/>
    <mergeCell ref="A3:B3"/>
    <mergeCell ref="A6:G6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4 F15:F17" xr:uid="{00000000-0002-0000-0100-000000000000}">
      <formula1>IF(F7&gt;=0.01,ROUND(F7,2),0.01)</formula1>
    </dataValidation>
    <dataValidation type="decimal" operator="equal" allowBlank="1" showErrorMessage="1" errorTitle="ENTRY ERROR!" error="Unit Price must be greater than 0_x000a_and cannot include fractions of a cent" prompt="Enter your Unit Bid Price._x000a_You do not need to type in the &quot;$&quot;" sqref="F18" xr:uid="{094BAECB-3A3A-4761-9798-78E83B4EAAF5}">
      <formula1>IF(F18&gt;=0.01,ROUND(F18,2),0.01)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No.347-2022 ADDENDUM 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2022-05-03T19:36:51Z</cp:lastPrinted>
  <dcterms:created xsi:type="dcterms:W3CDTF">1999-10-18T14:40:40Z</dcterms:created>
  <dcterms:modified xsi:type="dcterms:W3CDTF">2022-05-19T13:58:57Z</dcterms:modified>
</cp:coreProperties>
</file>