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268-2022\WORK IN PROGRESS\WC1\"/>
    </mc:Choice>
  </mc:AlternateContent>
  <xr:revisionPtr revIDLastSave="0" documentId="13_ncr:1_{FFD932BF-B349-49F9-A349-988AD0875165}" xr6:coauthVersionLast="36" xr6:coauthVersionMax="36" xr10:uidLastSave="{00000000-0000-0000-0000-000000000000}"/>
  <bookViews>
    <workbookView xWindow="0" yWindow="0" windowWidth="23970" windowHeight="91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prices'!$A$1:$G$93</definedName>
    <definedName name="Print_Area_1">'Unit prices'!$A$6:$G$113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27" i="2" l="1"/>
  <c r="G35" i="2" l="1"/>
  <c r="G34" i="2"/>
  <c r="G73" i="2" l="1"/>
  <c r="G74" i="2"/>
  <c r="G75" i="2"/>
  <c r="G76" i="2"/>
  <c r="G77" i="2"/>
  <c r="G78" i="2"/>
  <c r="G79" i="2"/>
  <c r="G80" i="2"/>
  <c r="G81" i="2"/>
  <c r="G82" i="2"/>
  <c r="G83" i="2"/>
  <c r="G84" i="2"/>
  <c r="G85" i="2"/>
  <c r="G72" i="2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3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A7" i="2" l="1"/>
  <c r="F88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<sst xmlns="http://schemas.openxmlformats.org/spreadsheetml/2006/main" count="332" uniqueCount="101">
  <si>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</si>
  <si>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</si>
  <si>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</si>
  <si>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</si>
  <si>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</si>
  <si>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</si>
  <si>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</si>
  <si>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</si>
  <si>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</si>
  <si>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</si>
  <si>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</si>
  <si>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</si>
  <si>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</si>
  <si>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</si>
  <si>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</si>
  <si>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</si>
  <si>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(See "B9")</t>
  </si>
  <si>
    <t>Round bar 1/4" HR 20' (ft.) Comm. Grade</t>
  </si>
  <si>
    <t>Round bar 5/16" HR 20' (ft.) Comm. grade</t>
  </si>
  <si>
    <t>Round bar 3/8" HR 20' (ft.) Comm. grade</t>
  </si>
  <si>
    <t>Round bar 1/2" HR 20' (ft.) CSA G40.21-44W</t>
  </si>
  <si>
    <t>Round bar 3/4" HR 20' (ft.) CSA G40.21-44W</t>
  </si>
  <si>
    <t>Round bar 1" HR 20' (ft.) CSA G40.21-44W</t>
  </si>
  <si>
    <t>Flat bar 1/8" x 1/2" HR 20' (ft.) Comm. grade</t>
  </si>
  <si>
    <t>Flat bar 1/8" x 3/4" HR 20' (ft.) Comm. grade</t>
  </si>
  <si>
    <t>Flat bar 1/8" x 1" HR 20' (ft.) Comm. grade</t>
  </si>
  <si>
    <t>Flat bar 1/8" x 1 1/4" HR 20' (ft.) Comm. grade</t>
  </si>
  <si>
    <t>Flat bar 1/8" x 1 1/2" HR 20' (ft.) Comm. grade</t>
  </si>
  <si>
    <t>Flat bar 1/8" x 2" HR 20' (ft.) Comm. grade</t>
  </si>
  <si>
    <t>Flat bar 1/8" x 2 1/2" HR 20' (ft.) Comm. grade</t>
  </si>
  <si>
    <t>Flat bar 1/8" x 3" HR 20' (ft.) Comm. grade</t>
  </si>
  <si>
    <t>Flat bar 3/16" x 1 1/2" HR 20' (ft.) Comm. grade</t>
  </si>
  <si>
    <t>Flat bar 3/16" x 2" HR 20' (ft.) Comm. grade</t>
  </si>
  <si>
    <t>Flat bar 1/4" x 3/4" HR 20' (ft.) CSA G40.21-44W</t>
  </si>
  <si>
    <t>Flat bar 1/4" x 1" HR 20' (ft.) CSA G40.21-44W</t>
  </si>
  <si>
    <t>Flat bar 1/4" x 1 1/4" HR 20' (ft.) CSA G40.21-44W</t>
  </si>
  <si>
    <t>Flat bar 1/4" x 1 1/2" HR 20' (ft.) CSA G40.21-44W</t>
  </si>
  <si>
    <t>Flat bar 1/4" x 2" HR 20' (ft.) CSA G40.21-44W</t>
  </si>
  <si>
    <t>Flat bar 1/4" x 3" HR 20' (ft.) CSA G40.21-44W</t>
  </si>
  <si>
    <t>Flat bar 1/4" x 4" HR 20' (ft.) CSA G40.21-44W</t>
  </si>
  <si>
    <t>Flat bar 3/8" x 1" HR 20' (ft.) CSA G40.21-44W</t>
  </si>
  <si>
    <t>Flat bar 3/8" x 1 1/2" HR 20' (ft.) CSA G40.21-44W</t>
  </si>
  <si>
    <t>Flat bar 3/8" x 2" HR 20' (ft.) CSA G40.21-44W</t>
  </si>
  <si>
    <t>Flat bar 1/2" x 1 1/2" HR 20' (ft.) CSA G40.21-44W</t>
  </si>
  <si>
    <t>Flat bar 1/2" x 2" HR 20' (ft.) CSA G40.21-44W</t>
  </si>
  <si>
    <t xml:space="preserve">Round bar 1/4" CF 11'-13' (ft.) RL C1018 </t>
  </si>
  <si>
    <t xml:space="preserve">Round bar 3/8" CF 19'-21' (ft.) RL C1018 </t>
  </si>
  <si>
    <t xml:space="preserve">Round bar 1/2" CF 19'-21' (ft.) RL C1018  </t>
  </si>
  <si>
    <t xml:space="preserve">Round bar 5/8" CF 19'-21' (ft.) RL C1018 </t>
  </si>
  <si>
    <t xml:space="preserve">Round bar 3/4" CF 19'-21' (ft.) RL C1018 </t>
  </si>
  <si>
    <t xml:space="preserve">Round bar 1" CF 19'-21' (ft.) RL C1018 </t>
  </si>
  <si>
    <t xml:space="preserve">Round bar 1 1/2" CF 19'-21' (ft.) RL C1018 </t>
  </si>
  <si>
    <t>Angle iron 1" x 1" x 1/8" HR 20' (ft.) light. CSA G40.21 44W</t>
  </si>
  <si>
    <t>Angle iron 1" x 1" x 3/16" HR 20' (ft.) light CSA G40.21 44W</t>
  </si>
  <si>
    <t>Angle iron 1" x 1" x 1/4" HR 20' (ft.) light CSA G40.21 44W</t>
  </si>
  <si>
    <t>Angle iron 1 1/4" x 1 1/4" x 1/8" HR 20' (ft.) light CSA G40.21 44W</t>
  </si>
  <si>
    <t>Angle iron 1 1/4" x 1 1/4" x 3/16" HR 20' (ft.) light CSA G40.21 44W</t>
  </si>
  <si>
    <t>Angle iron 1 1/4" x 1 1/4" x 1/4" HR 20' (ft.) light CSA G40.21 44W</t>
  </si>
  <si>
    <t>Angle iron 1 1/2" x 1 1/2" x 1/8" HR 20' (ft.) light CSA G40.21 44W</t>
  </si>
  <si>
    <t>Angle iron 1 1/2" x 1 1/2" x 1/4" HR 20' (ft.) light CSA G40.21 44W</t>
  </si>
  <si>
    <t>Angle iron 2" x 2" x 1/8" HR 20' (ft.) light CSA G40.21 44W</t>
  </si>
  <si>
    <t>Angle iron 2" x 2" x 1/4" HR 20' (ft.) light CSA G40.21 44W</t>
  </si>
  <si>
    <t>Structural channel 2" x 1" x 3/16" HR 20' (ft.) light CSA G40.21 44W</t>
  </si>
  <si>
    <t>Structural channel 3" x 4.1 HR 20' (ft.) light CSA G40.21 44W</t>
  </si>
  <si>
    <t>Square tube 1" x 1" x .100" HSS 24' (ft.) light ASTM A-500C</t>
  </si>
  <si>
    <t>Square tube 1" x 1" x .125" HSS 24' (ft.) light ASTM A-500C</t>
  </si>
  <si>
    <t>Square tube 1 1/4" x 1 1/4" x.125" HSS 24' (ft.) light ASTM A-500C</t>
  </si>
  <si>
    <t>Square tube 1 1/2" x 1 1/2" x.125" HSS 24' (ft.) light ASTM A-500C</t>
  </si>
  <si>
    <t>Square tube 2 1/2" x 1 1/2" x .125" w/round corners 24' (ft.)</t>
  </si>
  <si>
    <t>Square tube 3" x 1 1/2" x .1875 (RC) 24' (ft.) light Grade 350W</t>
  </si>
  <si>
    <t>Square tube 2 1/2" x 2 1/2" x .250" HSS 24' (ft.) light CSA G40.21 350W</t>
  </si>
  <si>
    <t>Square tube 3" x 1 1/2" x .125" HSS 24' (ft.) light ASTM A-500C</t>
  </si>
  <si>
    <t>Square tube 1" x 1" .120 Alum 6061T6 20' ft. light</t>
  </si>
  <si>
    <t>Sheet 10 Gauge (.134) HR 4' x 8'  ASTM A-1011</t>
  </si>
  <si>
    <t>Plate .1875 (3/16") HR 4' x 8'  CSA G40.21 44W</t>
  </si>
  <si>
    <t>Plate .250 (1/4") HR 4' x 8' CSA G40.21 44W</t>
  </si>
  <si>
    <t>Plate .375 (3/8") HR 4' x 8' CSA G40.21 44W</t>
  </si>
  <si>
    <t>Plate .500 (1/2") HR 4' x 8'  CSA G40.21 44W</t>
  </si>
  <si>
    <t>Sheet 11 Gauge (.119) CR 4’ x 8’ ASTM A-1008</t>
  </si>
  <si>
    <t>Sheet 16 Gauge (.059) CR 4' x 8' ASTM A-1008</t>
  </si>
  <si>
    <t>Sheet 18 Gauge (.048) CR 4' x 8' ASTM A-1008</t>
  </si>
  <si>
    <t>Sheet 20 Gauge (.036) CR 4' x 8' ASTM A-1008</t>
  </si>
  <si>
    <t>Stainless Sheet 18 Gauge (.050) 4' x 8' T304 2B</t>
  </si>
  <si>
    <t>Sheet 11 Gauge (.125) HR 4’ x 8’ ASTM A1011</t>
  </si>
  <si>
    <t>E2.2</t>
  </si>
  <si>
    <t>E2.4</t>
  </si>
  <si>
    <t>E2.7</t>
  </si>
  <si>
    <t>E2.8</t>
  </si>
  <si>
    <t>Aluminum Angle 1/8" X 3/4" X 3/4"</t>
  </si>
  <si>
    <t>Pipe Black Steel 1"</t>
  </si>
  <si>
    <t>Square Tubing 4" X 2" X .188" (24ft)</t>
  </si>
  <si>
    <t>Steel Flat Cold Rolled 3/16 X 2 1/2</t>
  </si>
  <si>
    <t>Aluminum Sheet Primed 48 X 120 X .081P</t>
  </si>
  <si>
    <t>Aluminum Sheet Primed 48 X 96 X .081P</t>
  </si>
  <si>
    <t>Aluminum Sheet  48 X 96 X .032</t>
  </si>
  <si>
    <t>Steel Sheet Galv 48 X 96 X 20GA</t>
  </si>
  <si>
    <t>Steel Sheet Galv 48 X 96 X 24GA</t>
  </si>
  <si>
    <t>Steel Sheet Galv 48 X 120 X 16GA</t>
  </si>
  <si>
    <t>Steel Angle Hot Rolled 3/16" X 2" X 2"</t>
  </si>
  <si>
    <t xml:space="preserve">Square Tubing 2" X 2" X .125" </t>
  </si>
  <si>
    <t xml:space="preserve">Square Tubing  1 1/2" X 1" X .120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</si>
</sst>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36" fillId="24" borderId="0" xfId="1" applyFont="1" applyBorder="1" applyAlignment="1" applyProtection="1">
      <alignment horizontal="left"/>
    </xf>
    <xf numFmtId="165" fontId="0" fillId="0" borderId="25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49" fontId="1" fillId="0" borderId="12" xfId="0" applyNumberFormat="1" applyFont="1" applyBorder="1" applyAlignment="1" applyProtection="1">
      <alignment horizontal="left" wrapText="1"/>
      <protection locked="0"/>
    </xf>
    <xf numFmtId="49" fontId="3" fillId="0" borderId="12" xfId="0" applyNumberFormat="1" applyFont="1" applyFill="1" applyBorder="1" applyAlignment="1">
      <alignment horizontal="left" vertical="top"/>
    </xf>
    <xf numFmtId="0" fontId="3" fillId="0" borderId="12" xfId="0" applyFont="1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13"/>
  <sheetViews>
    <sheetView tabSelected="1" view="pageLayout" topLeftCell="A82" zoomScaleNormal="100" zoomScaleSheetLayoutView="100" workbookViewId="0">
      <selection activeCell="F88" sqref="F88:G88"/>
    </sheetView>
  </sheetViews>
  <sheetFormatPr defaultRowHeight="12.75" x14ac:dyDescent="0.2"/>
  <cols>
    <col min="1" max="1" width="5.7109375" style="3" customWidth="1"/>
    <col min="2" max="2" width="59.28515625" style="3" customWidth="1"/>
    <col min="3" max="3" width="10" style="3" customWidth="1"/>
    <col min="4" max="4" width="11.2851562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0"/>
      <c r="B1" s="60"/>
      <c r="C1" s="59" t="s">
        <v>0</v>
      </c>
      <c r="D1" s="59"/>
      <c r="E1" s="20"/>
      <c r="F1" s="21"/>
    </row>
    <row r="2" spans="1:7" x14ac:dyDescent="0.2">
      <c r="A2" s="58"/>
      <c r="B2" s="58"/>
      <c r="C2" s="22" t="s">
        <v>16</v>
      </c>
      <c r="D2" s="22"/>
      <c r="E2" s="20"/>
      <c r="F2" s="23"/>
      <c r="G2" s="4"/>
    </row>
    <row r="3" spans="1:7" x14ac:dyDescent="0.2">
      <c r="A3" s="63"/>
      <c r="B3" s="58"/>
      <c r="C3" s="24"/>
      <c r="D3" s="25"/>
      <c r="E3" s="20"/>
      <c r="F3" s="23"/>
      <c r="G3" s="4"/>
    </row>
    <row r="4" spans="1:7" x14ac:dyDescent="0.2">
      <c r="A4" s="26" t="s">
        <v>1</v>
      </c>
      <c r="B4" s="26"/>
      <c r="C4" s="26"/>
      <c r="D4" s="25"/>
      <c r="E4" s="20"/>
      <c r="F4" s="23"/>
      <c r="G4" s="4"/>
    </row>
    <row r="5" spans="1:7" ht="22.5" x14ac:dyDescent="0.2">
      <c r="A5" s="27" t="s">
        <v>2</v>
      </c>
      <c r="B5" s="55" t="s">
        <v>3</v>
      </c>
      <c r="C5" s="28" t="s">
        <v>4</v>
      </c>
      <c r="D5" s="28" t="s">
        <v>5</v>
      </c>
      <c r="E5" s="29" t="s">
        <v>6</v>
      </c>
      <c r="F5" s="30" t="s">
        <v>7</v>
      </c>
      <c r="G5" s="6" t="s">
        <v>8</v>
      </c>
    </row>
    <row r="6" spans="1:7" x14ac:dyDescent="0.2">
      <c r="A6" s="51">
        <v>1</v>
      </c>
      <c r="B6" s="56" t="s">
        <v>17</v>
      </c>
      <c r="C6" s="57" t="s">
        <v>84</v>
      </c>
      <c r="D6" s="48" t="s">
        <v>9</v>
      </c>
      <c r="E6" s="49">
        <v>96</v>
      </c>
      <c r="F6" s="53" t="s">
        <v>15</v>
      </c>
      <c r="G6" s="54" t="str">
        <f>IF(OR(ISTEXT(F6),ISBLANK(F6)), "$   - ",ROUND(E6*F6,2))</f>
        <v xml:space="preserve">$   - </v>
      </c>
    </row>
    <row r="7" spans="1:7" x14ac:dyDescent="0.2">
      <c r="A7" s="52">
        <f>A6+1</f>
        <v>2</v>
      </c>
      <c r="B7" s="56" t="s">
        <v>18</v>
      </c>
      <c r="C7" s="57" t="s">
        <v>84</v>
      </c>
      <c r="D7" s="48" t="s">
        <v>9</v>
      </c>
      <c r="E7" s="49">
        <v>48</v>
      </c>
      <c r="F7" s="53" t="s">
        <v>15</v>
      </c>
      <c r="G7" s="54" t="str">
        <f>IF(OR(ISTEXT(F7),ISBLANK(F7)), "$   - ",ROUND(E7*F7,2))</f>
        <v xml:space="preserve">$   - </v>
      </c>
    </row>
    <row r="8" spans="1:7" x14ac:dyDescent="0.2">
      <c r="A8" s="52">
        <f t="shared" ref="A8:A71" si="0">A7+1</f>
        <v>3</v>
      </c>
      <c r="B8" s="56" t="s">
        <v>19</v>
      </c>
      <c r="C8" s="57" t="s">
        <v>84</v>
      </c>
      <c r="D8" s="48" t="s">
        <v>9</v>
      </c>
      <c r="E8" s="49">
        <v>168</v>
      </c>
      <c r="F8" s="53" t="s">
        <v>15</v>
      </c>
      <c r="G8" s="54" t="str">
        <f t="shared" ref="G8:G71" si="1">IF(OR(ISTEXT(F8),ISBLANK(F8)), "$   - ",ROUND(E8*F8,2))</f>
        <v xml:space="preserve">$   - </v>
      </c>
    </row>
    <row r="9" spans="1:7" x14ac:dyDescent="0.2">
      <c r="A9" s="52">
        <f t="shared" si="0"/>
        <v>4</v>
      </c>
      <c r="B9" s="56" t="s">
        <v>20</v>
      </c>
      <c r="C9" s="57" t="s">
        <v>84</v>
      </c>
      <c r="D9" s="48" t="s">
        <v>9</v>
      </c>
      <c r="E9" s="49">
        <v>288</v>
      </c>
      <c r="F9" s="53" t="s">
        <v>15</v>
      </c>
      <c r="G9" s="54" t="str">
        <f t="shared" si="1"/>
        <v xml:space="preserve">$   - </v>
      </c>
    </row>
    <row r="10" spans="1:7" x14ac:dyDescent="0.2">
      <c r="A10" s="52">
        <f t="shared" si="0"/>
        <v>5</v>
      </c>
      <c r="B10" s="56" t="s">
        <v>21</v>
      </c>
      <c r="C10" s="57" t="s">
        <v>84</v>
      </c>
      <c r="D10" s="48" t="s">
        <v>9</v>
      </c>
      <c r="E10" s="49">
        <v>132</v>
      </c>
      <c r="F10" s="53" t="s">
        <v>15</v>
      </c>
      <c r="G10" s="54" t="str">
        <f t="shared" si="1"/>
        <v xml:space="preserve">$   - </v>
      </c>
    </row>
    <row r="11" spans="1:7" x14ac:dyDescent="0.2">
      <c r="A11" s="52">
        <f t="shared" si="0"/>
        <v>6</v>
      </c>
      <c r="B11" s="56" t="s">
        <v>22</v>
      </c>
      <c r="C11" s="57" t="s">
        <v>84</v>
      </c>
      <c r="D11" s="48" t="s">
        <v>9</v>
      </c>
      <c r="E11" s="49">
        <v>120</v>
      </c>
      <c r="F11" s="53" t="s">
        <v>15</v>
      </c>
      <c r="G11" s="54" t="str">
        <f t="shared" si="1"/>
        <v xml:space="preserve">$   - </v>
      </c>
    </row>
    <row r="12" spans="1:7" x14ac:dyDescent="0.2">
      <c r="A12" s="52">
        <f t="shared" si="0"/>
        <v>7</v>
      </c>
      <c r="B12" s="56" t="s">
        <v>23</v>
      </c>
      <c r="C12" s="57" t="s">
        <v>12</v>
      </c>
      <c r="D12" s="48" t="s">
        <v>9</v>
      </c>
      <c r="E12" s="49">
        <v>1</v>
      </c>
      <c r="F12" s="53" t="s">
        <v>15</v>
      </c>
      <c r="G12" s="54" t="str">
        <f t="shared" si="1"/>
        <v xml:space="preserve">$   - </v>
      </c>
    </row>
    <row r="13" spans="1:7" x14ac:dyDescent="0.2">
      <c r="A13" s="52">
        <f t="shared" si="0"/>
        <v>8</v>
      </c>
      <c r="B13" s="56" t="s">
        <v>24</v>
      </c>
      <c r="C13" s="57" t="s">
        <v>12</v>
      </c>
      <c r="D13" s="48" t="s">
        <v>9</v>
      </c>
      <c r="E13" s="49">
        <v>10</v>
      </c>
      <c r="F13" s="53" t="s">
        <v>15</v>
      </c>
      <c r="G13" s="54" t="str">
        <f t="shared" si="1"/>
        <v xml:space="preserve">$   - </v>
      </c>
    </row>
    <row r="14" spans="1:7" x14ac:dyDescent="0.2">
      <c r="A14" s="52">
        <f t="shared" si="0"/>
        <v>9</v>
      </c>
      <c r="B14" s="56" t="s">
        <v>25</v>
      </c>
      <c r="C14" s="57" t="s">
        <v>12</v>
      </c>
      <c r="D14" s="48" t="s">
        <v>9</v>
      </c>
      <c r="E14" s="49">
        <v>41</v>
      </c>
      <c r="F14" s="53" t="s">
        <v>15</v>
      </c>
      <c r="G14" s="54" t="str">
        <f t="shared" si="1"/>
        <v xml:space="preserve">$   - </v>
      </c>
    </row>
    <row r="15" spans="1:7" x14ac:dyDescent="0.2">
      <c r="A15" s="52">
        <f>A14+1</f>
        <v>10</v>
      </c>
      <c r="B15" s="56" t="s">
        <v>26</v>
      </c>
      <c r="C15" s="57" t="s">
        <v>12</v>
      </c>
      <c r="D15" s="48" t="s">
        <v>9</v>
      </c>
      <c r="E15" s="49">
        <v>6</v>
      </c>
      <c r="F15" s="53" t="s">
        <v>15</v>
      </c>
      <c r="G15" s="54" t="str">
        <f t="shared" si="1"/>
        <v xml:space="preserve">$   - </v>
      </c>
    </row>
    <row r="16" spans="1:7" x14ac:dyDescent="0.2">
      <c r="A16" s="52">
        <f t="shared" si="0"/>
        <v>11</v>
      </c>
      <c r="B16" s="56" t="s">
        <v>27</v>
      </c>
      <c r="C16" s="57" t="s">
        <v>12</v>
      </c>
      <c r="D16" s="48" t="s">
        <v>9</v>
      </c>
      <c r="E16" s="49">
        <v>17</v>
      </c>
      <c r="F16" s="53" t="s">
        <v>15</v>
      </c>
      <c r="G16" s="54" t="str">
        <f t="shared" si="1"/>
        <v xml:space="preserve">$   - </v>
      </c>
    </row>
    <row r="17" spans="1:7" x14ac:dyDescent="0.2">
      <c r="A17" s="52">
        <f t="shared" si="0"/>
        <v>12</v>
      </c>
      <c r="B17" s="56" t="s">
        <v>28</v>
      </c>
      <c r="C17" s="57" t="s">
        <v>12</v>
      </c>
      <c r="D17" s="48" t="s">
        <v>9</v>
      </c>
      <c r="E17" s="49">
        <v>6</v>
      </c>
      <c r="F17" s="53" t="s">
        <v>15</v>
      </c>
      <c r="G17" s="54" t="str">
        <f t="shared" si="1"/>
        <v xml:space="preserve">$   - </v>
      </c>
    </row>
    <row r="18" spans="1:7" x14ac:dyDescent="0.2">
      <c r="A18" s="52">
        <f t="shared" si="0"/>
        <v>13</v>
      </c>
      <c r="B18" s="56" t="s">
        <v>29</v>
      </c>
      <c r="C18" s="57" t="s">
        <v>12</v>
      </c>
      <c r="D18" s="48" t="s">
        <v>9</v>
      </c>
      <c r="E18" s="49">
        <v>1</v>
      </c>
      <c r="F18" s="53" t="s">
        <v>15</v>
      </c>
      <c r="G18" s="54" t="str">
        <f t="shared" si="1"/>
        <v xml:space="preserve">$   - </v>
      </c>
    </row>
    <row r="19" spans="1:7" x14ac:dyDescent="0.2">
      <c r="A19" s="52">
        <f t="shared" si="0"/>
        <v>14</v>
      </c>
      <c r="B19" s="56" t="s">
        <v>30</v>
      </c>
      <c r="C19" s="57" t="s">
        <v>12</v>
      </c>
      <c r="D19" s="48" t="s">
        <v>9</v>
      </c>
      <c r="E19" s="49">
        <v>1</v>
      </c>
      <c r="F19" s="53" t="s">
        <v>15</v>
      </c>
      <c r="G19" s="54" t="str">
        <f t="shared" si="1"/>
        <v xml:space="preserve">$   - </v>
      </c>
    </row>
    <row r="20" spans="1:7" x14ac:dyDescent="0.2">
      <c r="A20" s="52">
        <f t="shared" si="0"/>
        <v>15</v>
      </c>
      <c r="B20" s="56" t="s">
        <v>31</v>
      </c>
      <c r="C20" s="57" t="s">
        <v>12</v>
      </c>
      <c r="D20" s="48" t="s">
        <v>9</v>
      </c>
      <c r="E20" s="49">
        <v>168</v>
      </c>
      <c r="F20" s="53" t="s">
        <v>15</v>
      </c>
      <c r="G20" s="54" t="str">
        <f t="shared" si="1"/>
        <v xml:space="preserve">$   - </v>
      </c>
    </row>
    <row r="21" spans="1:7" x14ac:dyDescent="0.2">
      <c r="A21" s="52">
        <f t="shared" si="0"/>
        <v>16</v>
      </c>
      <c r="B21" s="56" t="s">
        <v>32</v>
      </c>
      <c r="C21" s="57" t="s">
        <v>12</v>
      </c>
      <c r="D21" s="48" t="s">
        <v>9</v>
      </c>
      <c r="E21" s="49">
        <v>38</v>
      </c>
      <c r="F21" s="53" t="s">
        <v>15</v>
      </c>
      <c r="G21" s="54" t="str">
        <f t="shared" si="1"/>
        <v xml:space="preserve">$   - </v>
      </c>
    </row>
    <row r="22" spans="1:7" x14ac:dyDescent="0.2">
      <c r="A22" s="52">
        <f t="shared" si="0"/>
        <v>17</v>
      </c>
      <c r="B22" s="56" t="s">
        <v>33</v>
      </c>
      <c r="C22" s="57" t="s">
        <v>12</v>
      </c>
      <c r="D22" s="48" t="s">
        <v>9</v>
      </c>
      <c r="E22" s="49">
        <v>27</v>
      </c>
      <c r="F22" s="53" t="s">
        <v>15</v>
      </c>
      <c r="G22" s="54" t="str">
        <f t="shared" si="1"/>
        <v xml:space="preserve">$   - </v>
      </c>
    </row>
    <row r="23" spans="1:7" x14ac:dyDescent="0.2">
      <c r="A23" s="52">
        <f t="shared" si="0"/>
        <v>18</v>
      </c>
      <c r="B23" s="56" t="s">
        <v>34</v>
      </c>
      <c r="C23" s="57" t="s">
        <v>12</v>
      </c>
      <c r="D23" s="48" t="s">
        <v>9</v>
      </c>
      <c r="E23" s="49">
        <v>97</v>
      </c>
      <c r="F23" s="53" t="s">
        <v>15</v>
      </c>
      <c r="G23" s="54" t="str">
        <f t="shared" si="1"/>
        <v xml:space="preserve">$   - </v>
      </c>
    </row>
    <row r="24" spans="1:7" x14ac:dyDescent="0.2">
      <c r="A24" s="52">
        <f t="shared" si="0"/>
        <v>19</v>
      </c>
      <c r="B24" s="56" t="s">
        <v>35</v>
      </c>
      <c r="C24" s="57" t="s">
        <v>12</v>
      </c>
      <c r="D24" s="48" t="s">
        <v>9</v>
      </c>
      <c r="E24" s="49">
        <v>9</v>
      </c>
      <c r="F24" s="53" t="s">
        <v>15</v>
      </c>
      <c r="G24" s="54" t="str">
        <f t="shared" si="1"/>
        <v xml:space="preserve">$   - </v>
      </c>
    </row>
    <row r="25" spans="1:7" x14ac:dyDescent="0.2">
      <c r="A25" s="52">
        <f t="shared" si="0"/>
        <v>20</v>
      </c>
      <c r="B25" s="56" t="s">
        <v>36</v>
      </c>
      <c r="C25" s="57" t="s">
        <v>12</v>
      </c>
      <c r="D25" s="48" t="s">
        <v>9</v>
      </c>
      <c r="E25" s="49">
        <v>9</v>
      </c>
      <c r="F25" s="53" t="s">
        <v>15</v>
      </c>
      <c r="G25" s="54" t="str">
        <f t="shared" si="1"/>
        <v xml:space="preserve">$   - </v>
      </c>
    </row>
    <row r="26" spans="1:7" x14ac:dyDescent="0.2">
      <c r="A26" s="52">
        <f t="shared" si="0"/>
        <v>21</v>
      </c>
      <c r="B26" s="56" t="s">
        <v>37</v>
      </c>
      <c r="C26" s="57" t="s">
        <v>12</v>
      </c>
      <c r="D26" s="48" t="s">
        <v>9</v>
      </c>
      <c r="E26" s="49">
        <v>28</v>
      </c>
      <c r="F26" s="53" t="s">
        <v>15</v>
      </c>
      <c r="G26" s="54" t="str">
        <f t="shared" si="1"/>
        <v xml:space="preserve">$   - </v>
      </c>
    </row>
    <row r="27" spans="1:7" x14ac:dyDescent="0.2">
      <c r="A27" s="52">
        <f t="shared" si="0"/>
        <v>22</v>
      </c>
      <c r="B27" s="56" t="s">
        <v>38</v>
      </c>
      <c r="C27" s="57" t="s">
        <v>12</v>
      </c>
      <c r="D27" s="48" t="s">
        <v>9</v>
      </c>
      <c r="E27" s="49">
        <v>4</v>
      </c>
      <c r="F27" s="53" t="s">
        <v>15</v>
      </c>
      <c r="G27" s="54" t="str">
        <f t="shared" si="1"/>
        <v xml:space="preserve">$   - </v>
      </c>
    </row>
    <row r="28" spans="1:7" x14ac:dyDescent="0.2">
      <c r="A28" s="52">
        <f t="shared" si="0"/>
        <v>23</v>
      </c>
      <c r="B28" s="56" t="s">
        <v>39</v>
      </c>
      <c r="C28" s="57" t="s">
        <v>12</v>
      </c>
      <c r="D28" s="48" t="s">
        <v>9</v>
      </c>
      <c r="E28" s="49">
        <v>33</v>
      </c>
      <c r="F28" s="53" t="s">
        <v>15</v>
      </c>
      <c r="G28" s="54" t="str">
        <f t="shared" si="1"/>
        <v xml:space="preserve">$   - </v>
      </c>
    </row>
    <row r="29" spans="1:7" x14ac:dyDescent="0.2">
      <c r="A29" s="52">
        <f t="shared" si="0"/>
        <v>24</v>
      </c>
      <c r="B29" s="56" t="s">
        <v>40</v>
      </c>
      <c r="C29" s="57" t="s">
        <v>12</v>
      </c>
      <c r="D29" s="48" t="s">
        <v>9</v>
      </c>
      <c r="E29" s="49">
        <v>13</v>
      </c>
      <c r="F29" s="53" t="s">
        <v>15</v>
      </c>
      <c r="G29" s="54" t="str">
        <f t="shared" si="1"/>
        <v xml:space="preserve">$   - </v>
      </c>
    </row>
    <row r="30" spans="1:7" x14ac:dyDescent="0.2">
      <c r="A30" s="52">
        <f t="shared" si="0"/>
        <v>25</v>
      </c>
      <c r="B30" s="56" t="s">
        <v>41</v>
      </c>
      <c r="C30" s="57" t="s">
        <v>12</v>
      </c>
      <c r="D30" s="48" t="s">
        <v>9</v>
      </c>
      <c r="E30" s="49">
        <v>24</v>
      </c>
      <c r="F30" s="53" t="s">
        <v>15</v>
      </c>
      <c r="G30" s="54" t="str">
        <f t="shared" si="1"/>
        <v xml:space="preserve">$   - </v>
      </c>
    </row>
    <row r="31" spans="1:7" x14ac:dyDescent="0.2">
      <c r="A31" s="52">
        <f t="shared" si="0"/>
        <v>26</v>
      </c>
      <c r="B31" s="56" t="s">
        <v>42</v>
      </c>
      <c r="C31" s="57" t="s">
        <v>12</v>
      </c>
      <c r="D31" s="48" t="s">
        <v>9</v>
      </c>
      <c r="E31" s="49">
        <v>60</v>
      </c>
      <c r="F31" s="53" t="s">
        <v>15</v>
      </c>
      <c r="G31" s="54" t="str">
        <f t="shared" si="1"/>
        <v xml:space="preserve">$   - </v>
      </c>
    </row>
    <row r="32" spans="1:7" x14ac:dyDescent="0.2">
      <c r="A32" s="52">
        <f t="shared" si="0"/>
        <v>27</v>
      </c>
      <c r="B32" s="56" t="s">
        <v>43</v>
      </c>
      <c r="C32" s="57" t="s">
        <v>12</v>
      </c>
      <c r="D32" s="48" t="s">
        <v>9</v>
      </c>
      <c r="E32" s="49">
        <v>1</v>
      </c>
      <c r="F32" s="53" t="s">
        <v>15</v>
      </c>
      <c r="G32" s="54" t="str">
        <f t="shared" si="1"/>
        <v xml:space="preserve">$   - </v>
      </c>
    </row>
    <row r="33" spans="1:7" x14ac:dyDescent="0.2">
      <c r="A33" s="52">
        <f t="shared" si="0"/>
        <v>28</v>
      </c>
      <c r="B33" s="56" t="s">
        <v>44</v>
      </c>
      <c r="C33" s="57" t="s">
        <v>12</v>
      </c>
      <c r="D33" s="48" t="s">
        <v>9</v>
      </c>
      <c r="E33" s="49">
        <v>1</v>
      </c>
      <c r="F33" s="53" t="s">
        <v>15</v>
      </c>
      <c r="G33" s="54" t="str">
        <f t="shared" si="1"/>
        <v xml:space="preserve">$   - </v>
      </c>
    </row>
    <row r="34" spans="1:7" x14ac:dyDescent="0.2">
      <c r="A34" s="52">
        <f t="shared" si="0"/>
        <v>29</v>
      </c>
      <c r="B34" s="56" t="s">
        <v>45</v>
      </c>
      <c r="C34" s="57" t="s">
        <v>85</v>
      </c>
      <c r="D34" s="48" t="s">
        <v>9</v>
      </c>
      <c r="E34" s="49">
        <v>1</v>
      </c>
      <c r="F34" s="53" t="s">
        <v>15</v>
      </c>
      <c r="G34" s="54" t="str">
        <f t="shared" si="1"/>
        <v xml:space="preserve">$   - </v>
      </c>
    </row>
    <row r="35" spans="1:7" x14ac:dyDescent="0.2">
      <c r="A35" s="52">
        <f t="shared" si="0"/>
        <v>30</v>
      </c>
      <c r="B35" s="56" t="s">
        <v>46</v>
      </c>
      <c r="C35" s="57" t="s">
        <v>85</v>
      </c>
      <c r="D35" s="48" t="s">
        <v>9</v>
      </c>
      <c r="E35" s="49">
        <v>4</v>
      </c>
      <c r="F35" s="53" t="s">
        <v>15</v>
      </c>
      <c r="G35" s="54" t="str">
        <f t="shared" si="1"/>
        <v xml:space="preserve">$   - </v>
      </c>
    </row>
    <row r="36" spans="1:7" x14ac:dyDescent="0.2">
      <c r="A36" s="52">
        <f t="shared" si="0"/>
        <v>31</v>
      </c>
      <c r="B36" s="56" t="s">
        <v>47</v>
      </c>
      <c r="C36" s="57" t="s">
        <v>85</v>
      </c>
      <c r="D36" s="48" t="s">
        <v>9</v>
      </c>
      <c r="E36" s="49">
        <v>4</v>
      </c>
      <c r="F36" s="53" t="s">
        <v>15</v>
      </c>
      <c r="G36" s="54" t="str">
        <f t="shared" si="1"/>
        <v xml:space="preserve">$   - </v>
      </c>
    </row>
    <row r="37" spans="1:7" x14ac:dyDescent="0.2">
      <c r="A37" s="52">
        <f t="shared" si="0"/>
        <v>32</v>
      </c>
      <c r="B37" s="56" t="s">
        <v>48</v>
      </c>
      <c r="C37" s="57" t="s">
        <v>85</v>
      </c>
      <c r="D37" s="48" t="s">
        <v>9</v>
      </c>
      <c r="E37" s="49">
        <v>1</v>
      </c>
      <c r="F37" s="53" t="s">
        <v>15</v>
      </c>
      <c r="G37" s="54" t="str">
        <f t="shared" si="1"/>
        <v xml:space="preserve">$   - </v>
      </c>
    </row>
    <row r="38" spans="1:7" x14ac:dyDescent="0.2">
      <c r="A38" s="52">
        <f t="shared" si="0"/>
        <v>33</v>
      </c>
      <c r="B38" s="56" t="s">
        <v>49</v>
      </c>
      <c r="C38" s="57" t="s">
        <v>85</v>
      </c>
      <c r="D38" s="48" t="s">
        <v>9</v>
      </c>
      <c r="E38" s="49">
        <v>1</v>
      </c>
      <c r="F38" s="53" t="s">
        <v>15</v>
      </c>
      <c r="G38" s="54" t="str">
        <f t="shared" si="1"/>
        <v xml:space="preserve">$   - </v>
      </c>
    </row>
    <row r="39" spans="1:7" x14ac:dyDescent="0.2">
      <c r="A39" s="52">
        <f t="shared" si="0"/>
        <v>34</v>
      </c>
      <c r="B39" s="56" t="s">
        <v>50</v>
      </c>
      <c r="C39" s="57" t="s">
        <v>85</v>
      </c>
      <c r="D39" s="48" t="s">
        <v>9</v>
      </c>
      <c r="E39" s="49">
        <v>1</v>
      </c>
      <c r="F39" s="53" t="s">
        <v>15</v>
      </c>
      <c r="G39" s="54" t="str">
        <f t="shared" si="1"/>
        <v xml:space="preserve">$   - </v>
      </c>
    </row>
    <row r="40" spans="1:7" x14ac:dyDescent="0.2">
      <c r="A40" s="52">
        <f t="shared" si="0"/>
        <v>35</v>
      </c>
      <c r="B40" s="56" t="s">
        <v>51</v>
      </c>
      <c r="C40" s="57" t="s">
        <v>85</v>
      </c>
      <c r="D40" s="48" t="s">
        <v>9</v>
      </c>
      <c r="E40" s="49">
        <v>1</v>
      </c>
      <c r="F40" s="53" t="s">
        <v>15</v>
      </c>
      <c r="G40" s="54" t="str">
        <f t="shared" si="1"/>
        <v xml:space="preserve">$   - </v>
      </c>
    </row>
    <row r="41" spans="1:7" x14ac:dyDescent="0.2">
      <c r="A41" s="52">
        <f t="shared" si="0"/>
        <v>36</v>
      </c>
      <c r="B41" s="56" t="s">
        <v>52</v>
      </c>
      <c r="C41" s="57" t="s">
        <v>13</v>
      </c>
      <c r="D41" s="48" t="s">
        <v>9</v>
      </c>
      <c r="E41" s="49">
        <v>111</v>
      </c>
      <c r="F41" s="53" t="s">
        <v>15</v>
      </c>
      <c r="G41" s="54" t="str">
        <f t="shared" si="1"/>
        <v xml:space="preserve">$   - </v>
      </c>
    </row>
    <row r="42" spans="1:7" x14ac:dyDescent="0.2">
      <c r="A42" s="52">
        <f t="shared" si="0"/>
        <v>37</v>
      </c>
      <c r="B42" s="56" t="s">
        <v>53</v>
      </c>
      <c r="C42" s="57" t="s">
        <v>13</v>
      </c>
      <c r="D42" s="48" t="s">
        <v>9</v>
      </c>
      <c r="E42" s="49">
        <v>1</v>
      </c>
      <c r="F42" s="53" t="s">
        <v>15</v>
      </c>
      <c r="G42" s="54" t="str">
        <f t="shared" si="1"/>
        <v xml:space="preserve">$   - </v>
      </c>
    </row>
    <row r="43" spans="1:7" x14ac:dyDescent="0.2">
      <c r="A43" s="52">
        <f t="shared" si="0"/>
        <v>38</v>
      </c>
      <c r="B43" s="56" t="s">
        <v>54</v>
      </c>
      <c r="C43" s="57" t="s">
        <v>13</v>
      </c>
      <c r="D43" s="48" t="s">
        <v>9</v>
      </c>
      <c r="E43" s="49">
        <v>1</v>
      </c>
      <c r="F43" s="53" t="s">
        <v>15</v>
      </c>
      <c r="G43" s="54" t="str">
        <f t="shared" si="1"/>
        <v xml:space="preserve">$   - </v>
      </c>
    </row>
    <row r="44" spans="1:7" x14ac:dyDescent="0.2">
      <c r="A44" s="52">
        <f t="shared" si="0"/>
        <v>39</v>
      </c>
      <c r="B44" s="56" t="s">
        <v>55</v>
      </c>
      <c r="C44" s="57" t="s">
        <v>13</v>
      </c>
      <c r="D44" s="48" t="s">
        <v>9</v>
      </c>
      <c r="E44" s="49">
        <v>108</v>
      </c>
      <c r="F44" s="53" t="s">
        <v>15</v>
      </c>
      <c r="G44" s="54" t="str">
        <f t="shared" si="1"/>
        <v xml:space="preserve">$   - </v>
      </c>
    </row>
    <row r="45" spans="1:7" x14ac:dyDescent="0.2">
      <c r="A45" s="52">
        <f t="shared" si="0"/>
        <v>40</v>
      </c>
      <c r="B45" s="56" t="s">
        <v>56</v>
      </c>
      <c r="C45" s="57" t="s">
        <v>13</v>
      </c>
      <c r="D45" s="48" t="s">
        <v>9</v>
      </c>
      <c r="E45" s="49">
        <v>1</v>
      </c>
      <c r="F45" s="53" t="s">
        <v>15</v>
      </c>
      <c r="G45" s="54" t="str">
        <f t="shared" si="1"/>
        <v xml:space="preserve">$   - </v>
      </c>
    </row>
    <row r="46" spans="1:7" x14ac:dyDescent="0.2">
      <c r="A46" s="52">
        <f t="shared" si="0"/>
        <v>41</v>
      </c>
      <c r="B46" s="56" t="s">
        <v>57</v>
      </c>
      <c r="C46" s="57" t="s">
        <v>13</v>
      </c>
      <c r="D46" s="48" t="s">
        <v>9</v>
      </c>
      <c r="E46" s="49">
        <v>1</v>
      </c>
      <c r="F46" s="53" t="s">
        <v>15</v>
      </c>
      <c r="G46" s="54" t="str">
        <f t="shared" si="1"/>
        <v xml:space="preserve">$   - </v>
      </c>
    </row>
    <row r="47" spans="1:7" x14ac:dyDescent="0.2">
      <c r="A47" s="52">
        <f t="shared" si="0"/>
        <v>42</v>
      </c>
      <c r="B47" s="56" t="s">
        <v>58</v>
      </c>
      <c r="C47" s="57" t="s">
        <v>13</v>
      </c>
      <c r="D47" s="48" t="s">
        <v>9</v>
      </c>
      <c r="E47" s="49">
        <v>15</v>
      </c>
      <c r="F47" s="53" t="s">
        <v>15</v>
      </c>
      <c r="G47" s="54" t="str">
        <f t="shared" si="1"/>
        <v xml:space="preserve">$   - </v>
      </c>
    </row>
    <row r="48" spans="1:7" x14ac:dyDescent="0.2">
      <c r="A48" s="52">
        <f t="shared" si="0"/>
        <v>43</v>
      </c>
      <c r="B48" s="56" t="s">
        <v>59</v>
      </c>
      <c r="C48" s="57" t="s">
        <v>13</v>
      </c>
      <c r="D48" s="48" t="s">
        <v>9</v>
      </c>
      <c r="E48" s="49">
        <v>37</v>
      </c>
      <c r="F48" s="53" t="s">
        <v>15</v>
      </c>
      <c r="G48" s="54" t="str">
        <f t="shared" si="1"/>
        <v xml:space="preserve">$   - </v>
      </c>
    </row>
    <row r="49" spans="1:7" x14ac:dyDescent="0.2">
      <c r="A49" s="52">
        <f t="shared" si="0"/>
        <v>44</v>
      </c>
      <c r="B49" s="56" t="s">
        <v>60</v>
      </c>
      <c r="C49" s="57" t="s">
        <v>13</v>
      </c>
      <c r="D49" s="48" t="s">
        <v>9</v>
      </c>
      <c r="E49" s="49">
        <v>0</v>
      </c>
      <c r="F49" s="53" t="s">
        <v>15</v>
      </c>
      <c r="G49" s="54" t="str">
        <f t="shared" si="1"/>
        <v xml:space="preserve">$   - </v>
      </c>
    </row>
    <row r="50" spans="1:7" x14ac:dyDescent="0.2">
      <c r="A50" s="52">
        <f t="shared" si="0"/>
        <v>45</v>
      </c>
      <c r="B50" s="56" t="s">
        <v>61</v>
      </c>
      <c r="C50" s="57" t="s">
        <v>13</v>
      </c>
      <c r="D50" s="48" t="s">
        <v>9</v>
      </c>
      <c r="E50" s="49">
        <v>56</v>
      </c>
      <c r="F50" s="53" t="s">
        <v>15</v>
      </c>
      <c r="G50" s="54" t="str">
        <f t="shared" si="1"/>
        <v xml:space="preserve">$   - </v>
      </c>
    </row>
    <row r="51" spans="1:7" x14ac:dyDescent="0.2">
      <c r="A51" s="52">
        <f t="shared" si="0"/>
        <v>46</v>
      </c>
      <c r="B51" s="56" t="s">
        <v>62</v>
      </c>
      <c r="C51" s="57" t="s">
        <v>14</v>
      </c>
      <c r="D51" s="48" t="s">
        <v>9</v>
      </c>
      <c r="E51" s="49">
        <v>12</v>
      </c>
      <c r="F51" s="53" t="s">
        <v>15</v>
      </c>
      <c r="G51" s="54" t="str">
        <f t="shared" si="1"/>
        <v xml:space="preserve">$   - </v>
      </c>
    </row>
    <row r="52" spans="1:7" x14ac:dyDescent="0.2">
      <c r="A52" s="52">
        <f t="shared" si="0"/>
        <v>47</v>
      </c>
      <c r="B52" s="56" t="s">
        <v>63</v>
      </c>
      <c r="C52" s="57" t="s">
        <v>14</v>
      </c>
      <c r="D52" s="48" t="s">
        <v>9</v>
      </c>
      <c r="E52" s="49">
        <v>39</v>
      </c>
      <c r="F52" s="53" t="s">
        <v>15</v>
      </c>
      <c r="G52" s="54" t="str">
        <f t="shared" si="1"/>
        <v xml:space="preserve">$   - </v>
      </c>
    </row>
    <row r="53" spans="1:7" x14ac:dyDescent="0.2">
      <c r="A53" s="52">
        <f t="shared" si="0"/>
        <v>48</v>
      </c>
      <c r="B53" s="56" t="s">
        <v>64</v>
      </c>
      <c r="C53" s="57" t="s">
        <v>86</v>
      </c>
      <c r="D53" s="48" t="s">
        <v>9</v>
      </c>
      <c r="E53" s="49">
        <v>1</v>
      </c>
      <c r="F53" s="53" t="s">
        <v>15</v>
      </c>
      <c r="G53" s="54" t="str">
        <f t="shared" si="1"/>
        <v xml:space="preserve">$   - </v>
      </c>
    </row>
    <row r="54" spans="1:7" x14ac:dyDescent="0.2">
      <c r="A54" s="52">
        <f t="shared" si="0"/>
        <v>49</v>
      </c>
      <c r="B54" s="56" t="s">
        <v>65</v>
      </c>
      <c r="C54" s="57" t="s">
        <v>86</v>
      </c>
      <c r="D54" s="48" t="s">
        <v>9</v>
      </c>
      <c r="E54" s="49">
        <v>229</v>
      </c>
      <c r="F54" s="53" t="s">
        <v>15</v>
      </c>
      <c r="G54" s="54" t="str">
        <f t="shared" si="1"/>
        <v xml:space="preserve">$   - </v>
      </c>
    </row>
    <row r="55" spans="1:7" x14ac:dyDescent="0.2">
      <c r="A55" s="52">
        <f t="shared" si="0"/>
        <v>50</v>
      </c>
      <c r="B55" s="56" t="s">
        <v>66</v>
      </c>
      <c r="C55" s="57" t="s">
        <v>86</v>
      </c>
      <c r="D55" s="48" t="s">
        <v>9</v>
      </c>
      <c r="E55" s="49">
        <v>180</v>
      </c>
      <c r="F55" s="53" t="s">
        <v>15</v>
      </c>
      <c r="G55" s="54" t="str">
        <f t="shared" si="1"/>
        <v xml:space="preserve">$   - </v>
      </c>
    </row>
    <row r="56" spans="1:7" x14ac:dyDescent="0.2">
      <c r="A56" s="52">
        <f t="shared" si="0"/>
        <v>51</v>
      </c>
      <c r="B56" s="56" t="s">
        <v>67</v>
      </c>
      <c r="C56" s="57" t="s">
        <v>86</v>
      </c>
      <c r="D56" s="48" t="s">
        <v>9</v>
      </c>
      <c r="E56" s="49">
        <v>422</v>
      </c>
      <c r="F56" s="53" t="s">
        <v>15</v>
      </c>
      <c r="G56" s="54" t="str">
        <f t="shared" si="1"/>
        <v xml:space="preserve">$   - </v>
      </c>
    </row>
    <row r="57" spans="1:7" x14ac:dyDescent="0.2">
      <c r="A57" s="52">
        <f t="shared" si="0"/>
        <v>52</v>
      </c>
      <c r="B57" s="56" t="s">
        <v>68</v>
      </c>
      <c r="C57" s="57" t="s">
        <v>86</v>
      </c>
      <c r="D57" s="48" t="s">
        <v>9</v>
      </c>
      <c r="E57" s="49">
        <v>22</v>
      </c>
      <c r="F57" s="53" t="s">
        <v>15</v>
      </c>
      <c r="G57" s="54" t="str">
        <f t="shared" si="1"/>
        <v xml:space="preserve">$   - </v>
      </c>
    </row>
    <row r="58" spans="1:7" x14ac:dyDescent="0.2">
      <c r="A58" s="52">
        <f t="shared" si="0"/>
        <v>53</v>
      </c>
      <c r="B58" s="56" t="s">
        <v>69</v>
      </c>
      <c r="C58" s="57" t="s">
        <v>86</v>
      </c>
      <c r="D58" s="48" t="s">
        <v>9</v>
      </c>
      <c r="E58" s="49">
        <v>57</v>
      </c>
      <c r="F58" s="53" t="s">
        <v>15</v>
      </c>
      <c r="G58" s="54" t="str">
        <f t="shared" si="1"/>
        <v xml:space="preserve">$   - </v>
      </c>
    </row>
    <row r="59" spans="1:7" x14ac:dyDescent="0.2">
      <c r="A59" s="52">
        <f t="shared" si="0"/>
        <v>54</v>
      </c>
      <c r="B59" s="56" t="s">
        <v>70</v>
      </c>
      <c r="C59" s="57" t="s">
        <v>86</v>
      </c>
      <c r="D59" s="48" t="s">
        <v>9</v>
      </c>
      <c r="E59" s="49">
        <v>4</v>
      </c>
      <c r="F59" s="53" t="s">
        <v>15</v>
      </c>
      <c r="G59" s="54" t="str">
        <f t="shared" si="1"/>
        <v xml:space="preserve">$   - </v>
      </c>
    </row>
    <row r="60" spans="1:7" x14ac:dyDescent="0.2">
      <c r="A60" s="52">
        <f t="shared" si="0"/>
        <v>55</v>
      </c>
      <c r="B60" s="56" t="s">
        <v>71</v>
      </c>
      <c r="C60" s="57" t="s">
        <v>86</v>
      </c>
      <c r="D60" s="48" t="s">
        <v>9</v>
      </c>
      <c r="E60" s="49">
        <v>10</v>
      </c>
      <c r="F60" s="53" t="s">
        <v>15</v>
      </c>
      <c r="G60" s="54" t="str">
        <f t="shared" si="1"/>
        <v xml:space="preserve">$   - </v>
      </c>
    </row>
    <row r="61" spans="1:7" x14ac:dyDescent="0.2">
      <c r="A61" s="52">
        <f t="shared" si="0"/>
        <v>56</v>
      </c>
      <c r="B61" s="56" t="s">
        <v>72</v>
      </c>
      <c r="C61" s="57" t="s">
        <v>86</v>
      </c>
      <c r="D61" s="48" t="s">
        <v>9</v>
      </c>
      <c r="E61" s="49">
        <v>57</v>
      </c>
      <c r="F61" s="53" t="s">
        <v>15</v>
      </c>
      <c r="G61" s="54" t="str">
        <f t="shared" si="1"/>
        <v xml:space="preserve">$   - </v>
      </c>
    </row>
    <row r="62" spans="1:7" x14ac:dyDescent="0.2">
      <c r="A62" s="52">
        <f t="shared" si="0"/>
        <v>57</v>
      </c>
      <c r="B62" s="56" t="s">
        <v>73</v>
      </c>
      <c r="C62" s="57" t="s">
        <v>87</v>
      </c>
      <c r="D62" s="48" t="s">
        <v>9</v>
      </c>
      <c r="E62" s="49">
        <v>44</v>
      </c>
      <c r="F62" s="53" t="s">
        <v>15</v>
      </c>
      <c r="G62" s="54" t="str">
        <f t="shared" si="1"/>
        <v xml:space="preserve">$   - </v>
      </c>
    </row>
    <row r="63" spans="1:7" x14ac:dyDescent="0.2">
      <c r="A63" s="52">
        <f t="shared" si="0"/>
        <v>58</v>
      </c>
      <c r="B63" s="56" t="s">
        <v>74</v>
      </c>
      <c r="C63" s="57" t="s">
        <v>87</v>
      </c>
      <c r="D63" s="48" t="s">
        <v>9</v>
      </c>
      <c r="E63" s="49">
        <v>7</v>
      </c>
      <c r="F63" s="53" t="s">
        <v>15</v>
      </c>
      <c r="G63" s="54" t="str">
        <f t="shared" si="1"/>
        <v xml:space="preserve">$   - </v>
      </c>
    </row>
    <row r="64" spans="1:7" x14ac:dyDescent="0.2">
      <c r="A64" s="52">
        <f t="shared" si="0"/>
        <v>59</v>
      </c>
      <c r="B64" s="56" t="s">
        <v>75</v>
      </c>
      <c r="C64" s="57" t="s">
        <v>87</v>
      </c>
      <c r="D64" s="48" t="s">
        <v>9</v>
      </c>
      <c r="E64" s="49">
        <v>5</v>
      </c>
      <c r="F64" s="53" t="s">
        <v>15</v>
      </c>
      <c r="G64" s="54" t="str">
        <f t="shared" si="1"/>
        <v xml:space="preserve">$   - </v>
      </c>
    </row>
    <row r="65" spans="1:7" x14ac:dyDescent="0.2">
      <c r="A65" s="52">
        <f t="shared" si="0"/>
        <v>60</v>
      </c>
      <c r="B65" s="56" t="s">
        <v>76</v>
      </c>
      <c r="C65" s="57" t="s">
        <v>87</v>
      </c>
      <c r="D65" s="48" t="s">
        <v>9</v>
      </c>
      <c r="E65" s="49">
        <v>3</v>
      </c>
      <c r="F65" s="53" t="s">
        <v>15</v>
      </c>
      <c r="G65" s="54" t="str">
        <f t="shared" si="1"/>
        <v xml:space="preserve">$   - </v>
      </c>
    </row>
    <row r="66" spans="1:7" x14ac:dyDescent="0.2">
      <c r="A66" s="52">
        <f t="shared" si="0"/>
        <v>61</v>
      </c>
      <c r="B66" s="56" t="s">
        <v>77</v>
      </c>
      <c r="C66" s="57" t="s">
        <v>87</v>
      </c>
      <c r="D66" s="48" t="s">
        <v>9</v>
      </c>
      <c r="E66" s="49">
        <v>1</v>
      </c>
      <c r="F66" s="53" t="s">
        <v>15</v>
      </c>
      <c r="G66" s="54" t="str">
        <f t="shared" si="1"/>
        <v xml:space="preserve">$   - </v>
      </c>
    </row>
    <row r="67" spans="1:7" x14ac:dyDescent="0.2">
      <c r="A67" s="52">
        <f t="shared" si="0"/>
        <v>62</v>
      </c>
      <c r="B67" s="56" t="s">
        <v>78</v>
      </c>
      <c r="C67" s="57" t="s">
        <v>87</v>
      </c>
      <c r="D67" s="48" t="s">
        <v>9</v>
      </c>
      <c r="E67" s="49">
        <v>2</v>
      </c>
      <c r="F67" s="53" t="s">
        <v>15</v>
      </c>
      <c r="G67" s="54" t="str">
        <f t="shared" si="1"/>
        <v xml:space="preserve">$   - </v>
      </c>
    </row>
    <row r="68" spans="1:7" x14ac:dyDescent="0.2">
      <c r="A68" s="52">
        <f t="shared" si="0"/>
        <v>63</v>
      </c>
      <c r="B68" s="56" t="s">
        <v>79</v>
      </c>
      <c r="C68" s="57" t="s">
        <v>87</v>
      </c>
      <c r="D68" s="48" t="s">
        <v>9</v>
      </c>
      <c r="E68" s="49">
        <v>7</v>
      </c>
      <c r="F68" s="53" t="s">
        <v>15</v>
      </c>
      <c r="G68" s="54" t="str">
        <f t="shared" si="1"/>
        <v xml:space="preserve">$   - </v>
      </c>
    </row>
    <row r="69" spans="1:7" x14ac:dyDescent="0.2">
      <c r="A69" s="52">
        <f t="shared" si="0"/>
        <v>64</v>
      </c>
      <c r="B69" s="56" t="s">
        <v>80</v>
      </c>
      <c r="C69" s="57" t="s">
        <v>87</v>
      </c>
      <c r="D69" s="48" t="s">
        <v>9</v>
      </c>
      <c r="E69" s="49">
        <v>12</v>
      </c>
      <c r="F69" s="53" t="s">
        <v>15</v>
      </c>
      <c r="G69" s="54" t="str">
        <f t="shared" si="1"/>
        <v xml:space="preserve">$   - </v>
      </c>
    </row>
    <row r="70" spans="1:7" x14ac:dyDescent="0.2">
      <c r="A70" s="52">
        <f t="shared" si="0"/>
        <v>65</v>
      </c>
      <c r="B70" s="56" t="s">
        <v>81</v>
      </c>
      <c r="C70" s="57" t="s">
        <v>87</v>
      </c>
      <c r="D70" s="48" t="s">
        <v>9</v>
      </c>
      <c r="E70" s="49">
        <v>25</v>
      </c>
      <c r="F70" s="53" t="s">
        <v>15</v>
      </c>
      <c r="G70" s="54" t="str">
        <f t="shared" si="1"/>
        <v xml:space="preserve">$   - </v>
      </c>
    </row>
    <row r="71" spans="1:7" x14ac:dyDescent="0.2">
      <c r="A71" s="52">
        <f t="shared" si="0"/>
        <v>66</v>
      </c>
      <c r="B71" s="56" t="s">
        <v>82</v>
      </c>
      <c r="C71" s="57" t="s">
        <v>87</v>
      </c>
      <c r="D71" s="48" t="s">
        <v>9</v>
      </c>
      <c r="E71" s="49">
        <v>66</v>
      </c>
      <c r="F71" s="53" t="s">
        <v>15</v>
      </c>
      <c r="G71" s="54" t="str">
        <f t="shared" si="1"/>
        <v xml:space="preserve">$   - </v>
      </c>
    </row>
    <row r="72" spans="1:7" x14ac:dyDescent="0.2">
      <c r="A72" s="52">
        <v>67</v>
      </c>
      <c r="B72" s="56" t="s">
        <v>83</v>
      </c>
      <c r="C72" s="57" t="s">
        <v>87</v>
      </c>
      <c r="D72" s="48" t="s">
        <v>9</v>
      </c>
      <c r="E72" s="49">
        <v>2</v>
      </c>
      <c r="F72" s="53" t="s">
        <v>15</v>
      </c>
      <c r="G72" s="54" t="str">
        <f>IF(OR(ISTEXT(F72),ISBLANK(F72)), "$   - ",ROUND(E72*F72,2))</f>
        <v xml:space="preserve">$   - </v>
      </c>
    </row>
    <row r="73" spans="1:7" x14ac:dyDescent="0.2">
      <c r="A73" s="52">
        <v>68</v>
      </c>
      <c r="B73" s="56" t="s">
        <v>88</v>
      </c>
      <c r="C73" s="57" t="s">
        <v>87</v>
      </c>
      <c r="D73" s="48" t="s">
        <v>9</v>
      </c>
      <c r="E73" s="49">
        <v>68</v>
      </c>
      <c r="F73" s="53" t="s">
        <v>15</v>
      </c>
      <c r="G73" s="54" t="str">
        <f t="shared" ref="G73:G85" si="2">IF(OR(ISTEXT(F73),ISBLANK(F73)), "$   - ",ROUND(E73*F73,2))</f>
        <v xml:space="preserve">$   - </v>
      </c>
    </row>
    <row r="74" spans="1:7" x14ac:dyDescent="0.2">
      <c r="A74" s="52">
        <v>69</v>
      </c>
      <c r="B74" s="56" t="s">
        <v>89</v>
      </c>
      <c r="C74" s="57" t="s">
        <v>87</v>
      </c>
      <c r="D74" s="48" t="s">
        <v>9</v>
      </c>
      <c r="E74" s="49">
        <v>609</v>
      </c>
      <c r="F74" s="53" t="s">
        <v>15</v>
      </c>
      <c r="G74" s="54" t="str">
        <f t="shared" si="2"/>
        <v xml:space="preserve">$   - </v>
      </c>
    </row>
    <row r="75" spans="1:7" x14ac:dyDescent="0.2">
      <c r="A75" s="52">
        <v>70</v>
      </c>
      <c r="B75" s="56" t="s">
        <v>90</v>
      </c>
      <c r="C75" s="57" t="s">
        <v>86</v>
      </c>
      <c r="D75" s="48" t="s">
        <v>9</v>
      </c>
      <c r="E75" s="49">
        <v>96</v>
      </c>
      <c r="F75" s="53" t="s">
        <v>15</v>
      </c>
      <c r="G75" s="54" t="str">
        <f t="shared" si="2"/>
        <v xml:space="preserve">$   - </v>
      </c>
    </row>
    <row r="76" spans="1:7" x14ac:dyDescent="0.2">
      <c r="A76" s="52">
        <v>71</v>
      </c>
      <c r="B76" s="56" t="s">
        <v>99</v>
      </c>
      <c r="C76" s="57" t="s">
        <v>86</v>
      </c>
      <c r="D76" s="48" t="s">
        <v>9</v>
      </c>
      <c r="E76" s="49">
        <v>354</v>
      </c>
      <c r="F76" s="53" t="s">
        <v>15</v>
      </c>
      <c r="G76" s="54" t="str">
        <f t="shared" si="2"/>
        <v xml:space="preserve">$   - </v>
      </c>
    </row>
    <row r="77" spans="1:7" x14ac:dyDescent="0.2">
      <c r="A77" s="52">
        <v>72</v>
      </c>
      <c r="B77" s="56" t="s">
        <v>100</v>
      </c>
      <c r="C77" s="57" t="s">
        <v>86</v>
      </c>
      <c r="D77" s="48" t="s">
        <v>9</v>
      </c>
      <c r="E77" s="49">
        <v>174</v>
      </c>
      <c r="F77" s="53" t="s">
        <v>15</v>
      </c>
      <c r="G77" s="54" t="str">
        <f t="shared" si="2"/>
        <v xml:space="preserve">$   - </v>
      </c>
    </row>
    <row r="78" spans="1:7" x14ac:dyDescent="0.2">
      <c r="A78" s="52">
        <v>73</v>
      </c>
      <c r="B78" s="56" t="s">
        <v>98</v>
      </c>
      <c r="C78" s="57" t="s">
        <v>87</v>
      </c>
      <c r="D78" s="48" t="s">
        <v>9</v>
      </c>
      <c r="E78" s="49">
        <v>99</v>
      </c>
      <c r="F78" s="53" t="s">
        <v>15</v>
      </c>
      <c r="G78" s="54" t="str">
        <f t="shared" si="2"/>
        <v xml:space="preserve">$   - </v>
      </c>
    </row>
    <row r="79" spans="1:7" x14ac:dyDescent="0.2">
      <c r="A79" s="52">
        <v>74</v>
      </c>
      <c r="B79" s="56" t="s">
        <v>91</v>
      </c>
      <c r="C79" s="57" t="s">
        <v>87</v>
      </c>
      <c r="D79" s="48" t="s">
        <v>9</v>
      </c>
      <c r="E79" s="49">
        <v>24</v>
      </c>
      <c r="F79" s="53" t="s">
        <v>15</v>
      </c>
      <c r="G79" s="54" t="str">
        <f t="shared" si="2"/>
        <v xml:space="preserve">$   - </v>
      </c>
    </row>
    <row r="80" spans="1:7" x14ac:dyDescent="0.2">
      <c r="A80" s="52">
        <v>75</v>
      </c>
      <c r="B80" s="56" t="s">
        <v>92</v>
      </c>
      <c r="C80" s="57" t="s">
        <v>87</v>
      </c>
      <c r="D80" s="48" t="s">
        <v>9</v>
      </c>
      <c r="E80" s="49">
        <v>88</v>
      </c>
      <c r="F80" s="53" t="s">
        <v>15</v>
      </c>
      <c r="G80" s="54" t="str">
        <f t="shared" si="2"/>
        <v xml:space="preserve">$   - </v>
      </c>
    </row>
    <row r="81" spans="1:7" x14ac:dyDescent="0.2">
      <c r="A81" s="52">
        <v>76</v>
      </c>
      <c r="B81" s="56" t="s">
        <v>93</v>
      </c>
      <c r="C81" s="57" t="s">
        <v>87</v>
      </c>
      <c r="D81" s="48" t="s">
        <v>9</v>
      </c>
      <c r="E81" s="49">
        <v>222</v>
      </c>
      <c r="F81" s="53" t="s">
        <v>15</v>
      </c>
      <c r="G81" s="54" t="str">
        <f t="shared" si="2"/>
        <v xml:space="preserve">$   - </v>
      </c>
    </row>
    <row r="82" spans="1:7" x14ac:dyDescent="0.2">
      <c r="A82" s="52">
        <v>77</v>
      </c>
      <c r="B82" s="56" t="s">
        <v>94</v>
      </c>
      <c r="C82" s="57" t="s">
        <v>87</v>
      </c>
      <c r="D82" s="48" t="s">
        <v>9</v>
      </c>
      <c r="E82" s="49">
        <v>4</v>
      </c>
      <c r="F82" s="53" t="s">
        <v>15</v>
      </c>
      <c r="G82" s="54" t="str">
        <f t="shared" si="2"/>
        <v xml:space="preserve">$   - </v>
      </c>
    </row>
    <row r="83" spans="1:7" x14ac:dyDescent="0.2">
      <c r="A83" s="52">
        <v>78</v>
      </c>
      <c r="B83" s="56" t="s">
        <v>95</v>
      </c>
      <c r="C83" s="57" t="s">
        <v>87</v>
      </c>
      <c r="D83" s="48" t="s">
        <v>9</v>
      </c>
      <c r="E83" s="49">
        <v>5</v>
      </c>
      <c r="F83" s="53" t="s">
        <v>15</v>
      </c>
      <c r="G83" s="54" t="str">
        <f t="shared" si="2"/>
        <v xml:space="preserve">$   - </v>
      </c>
    </row>
    <row r="84" spans="1:7" x14ac:dyDescent="0.2">
      <c r="A84" s="52">
        <v>79</v>
      </c>
      <c r="B84" s="56" t="s">
        <v>96</v>
      </c>
      <c r="C84" s="57" t="s">
        <v>87</v>
      </c>
      <c r="D84" s="48" t="s">
        <v>9</v>
      </c>
      <c r="E84" s="49">
        <v>6</v>
      </c>
      <c r="F84" s="53" t="s">
        <v>15</v>
      </c>
      <c r="G84" s="54" t="str">
        <f>IF(OR(ISTEXT(F84),ISBLANK(F84)), "$   - ",ROUND(E84*F84,2))</f>
        <v xml:space="preserve">$   - </v>
      </c>
    </row>
    <row r="85" spans="1:7" ht="13.5" thickBot="1" x14ac:dyDescent="0.25">
      <c r="A85" s="52">
        <v>80</v>
      </c>
      <c r="B85" s="56" t="s">
        <v>97</v>
      </c>
      <c r="C85" s="57" t="s">
        <v>87</v>
      </c>
      <c r="D85" s="48" t="s">
        <v>9</v>
      </c>
      <c r="E85" s="49">
        <v>16</v>
      </c>
      <c r="F85" s="53" t="s">
        <v>15</v>
      </c>
      <c r="G85" s="54" t="str">
        <f t="shared" si="2"/>
        <v xml:space="preserve">$   - </v>
      </c>
    </row>
    <row r="86" spans="1:7" ht="15" thickTop="1" x14ac:dyDescent="0.2">
      <c r="A86" s="8"/>
      <c r="B86" s="50"/>
      <c r="C86" s="9"/>
      <c r="D86" s="10"/>
      <c r="E86" s="11"/>
      <c r="F86" s="12"/>
      <c r="G86" s="13"/>
    </row>
    <row r="87" spans="1:7" ht="14.25" x14ac:dyDescent="0.2">
      <c r="A87" s="40"/>
      <c r="B87" s="41"/>
      <c r="C87" s="41"/>
      <c r="D87" s="42"/>
      <c r="E87" s="43"/>
      <c r="F87" s="61"/>
      <c r="G87" s="62"/>
    </row>
    <row r="88" spans="1:7" ht="14.25" x14ac:dyDescent="0.2">
      <c r="A88" s="40" t="s">
        <v>10</v>
      </c>
      <c r="B88" s="26"/>
      <c r="C88" s="26"/>
      <c r="D88" s="42"/>
      <c r="E88" s="43"/>
      <c r="F88" s="64">
        <f>SUM(G6:G85)</f>
        <v>0</v>
      </c>
      <c r="G88" s="65"/>
    </row>
    <row r="89" spans="1:7" ht="14.25" x14ac:dyDescent="0.2">
      <c r="A89" s="44"/>
      <c r="B89" s="45"/>
      <c r="C89" s="45"/>
      <c r="D89" s="46"/>
      <c r="E89" s="47"/>
      <c r="F89" s="14"/>
      <c r="G89" s="14"/>
    </row>
    <row r="90" spans="1:7" x14ac:dyDescent="0.2">
      <c r="A90" s="15"/>
      <c r="B90" s="31"/>
      <c r="C90" s="31"/>
      <c r="D90" s="32"/>
      <c r="E90" s="20"/>
      <c r="F90" s="21"/>
      <c r="G90" s="33"/>
    </row>
    <row r="91" spans="1:7" x14ac:dyDescent="0.2">
      <c r="A91" s="16"/>
      <c r="B91" s="31"/>
      <c r="C91" s="31"/>
      <c r="D91" s="32"/>
      <c r="E91" s="34"/>
      <c r="F91" s="35"/>
      <c r="G91" s="36"/>
    </row>
    <row r="92" spans="1:7" x14ac:dyDescent="0.2">
      <c r="A92" s="16"/>
      <c r="B92" s="31"/>
      <c r="C92" s="31"/>
      <c r="D92" s="32"/>
      <c r="E92" s="66" t="s">
        <v>11</v>
      </c>
      <c r="F92" s="66"/>
      <c r="G92" s="37"/>
    </row>
    <row r="93" spans="1:7" x14ac:dyDescent="0.2">
      <c r="A93" s="17"/>
      <c r="B93" s="38"/>
      <c r="C93" s="38"/>
      <c r="D93" s="39"/>
      <c r="E93" s="34"/>
      <c r="F93" s="35"/>
      <c r="G93" s="36"/>
    </row>
    <row r="95" spans="1:7" x14ac:dyDescent="0.2">
      <c r="A95" s="18"/>
    </row>
    <row r="96" spans="1:7" x14ac:dyDescent="0.2">
      <c r="A96" s="7"/>
      <c r="B96" s="67"/>
      <c r="C96" s="67"/>
      <c r="D96" s="67"/>
      <c r="E96" s="67"/>
      <c r="F96" s="19"/>
      <c r="G96" s="19"/>
    </row>
    <row r="97" spans="1:7" x14ac:dyDescent="0.2">
      <c r="A97" s="7"/>
      <c r="B97" s="67"/>
      <c r="C97" s="67"/>
      <c r="D97" s="67"/>
      <c r="E97" s="67"/>
      <c r="F97" s="19"/>
      <c r="G97" s="19"/>
    </row>
    <row r="98" spans="1:7" x14ac:dyDescent="0.2">
      <c r="A98" s="7"/>
      <c r="B98" s="67"/>
      <c r="C98" s="67"/>
      <c r="D98" s="67"/>
      <c r="E98" s="67"/>
      <c r="F98" s="19"/>
      <c r="G98" s="19"/>
    </row>
    <row r="99" spans="1:7" x14ac:dyDescent="0.2">
      <c r="A99" s="7"/>
      <c r="B99" s="67"/>
      <c r="C99" s="67"/>
      <c r="D99" s="67"/>
      <c r="E99" s="67"/>
      <c r="F99" s="19"/>
      <c r="G99" s="19"/>
    </row>
    <row r="100" spans="1:7" x14ac:dyDescent="0.2">
      <c r="A100" s="7"/>
      <c r="B100" s="67"/>
      <c r="C100" s="67"/>
      <c r="D100" s="67"/>
      <c r="E100" s="67"/>
      <c r="F100" s="19"/>
      <c r="G100" s="19"/>
    </row>
    <row r="101" spans="1:7" x14ac:dyDescent="0.2">
      <c r="A101" s="7"/>
      <c r="B101" s="67"/>
      <c r="C101" s="67"/>
      <c r="D101" s="67"/>
      <c r="E101" s="67"/>
      <c r="F101" s="19"/>
      <c r="G101" s="19"/>
    </row>
    <row r="102" spans="1:7" x14ac:dyDescent="0.2">
      <c r="A102" s="7"/>
      <c r="B102" s="67"/>
      <c r="C102" s="67"/>
      <c r="D102" s="67"/>
      <c r="E102" s="67"/>
      <c r="F102" s="19"/>
      <c r="G102" s="19"/>
    </row>
    <row r="103" spans="1:7" x14ac:dyDescent="0.2">
      <c r="A103" s="7"/>
      <c r="B103" s="67"/>
      <c r="C103" s="67"/>
      <c r="D103" s="67"/>
      <c r="E103" s="67"/>
      <c r="F103" s="19"/>
      <c r="G103" s="19"/>
    </row>
    <row r="104" spans="1:7" x14ac:dyDescent="0.2">
      <c r="A104" s="7"/>
      <c r="B104" s="67"/>
      <c r="C104" s="67"/>
      <c r="D104" s="67"/>
      <c r="E104" s="67"/>
      <c r="F104" s="19"/>
      <c r="G104" s="19"/>
    </row>
    <row r="105" spans="1:7" x14ac:dyDescent="0.2">
      <c r="A105" s="7"/>
      <c r="B105" s="67"/>
      <c r="C105" s="67"/>
      <c r="D105" s="67"/>
      <c r="E105" s="67"/>
      <c r="F105" s="19"/>
      <c r="G105" s="19"/>
    </row>
    <row r="106" spans="1:7" x14ac:dyDescent="0.2">
      <c r="A106" s="7"/>
      <c r="B106" s="67"/>
      <c r="C106" s="67"/>
      <c r="D106" s="67"/>
      <c r="E106" s="67"/>
      <c r="F106" s="19"/>
      <c r="G106" s="19"/>
    </row>
    <row r="107" spans="1:7" x14ac:dyDescent="0.2">
      <c r="A107" s="7"/>
      <c r="B107" s="67"/>
      <c r="C107" s="67"/>
      <c r="D107" s="67"/>
      <c r="E107" s="67"/>
      <c r="F107" s="19"/>
      <c r="G107" s="19"/>
    </row>
    <row r="108" spans="1:7" x14ac:dyDescent="0.2">
      <c r="A108" s="7"/>
      <c r="B108" s="67"/>
      <c r="C108" s="67"/>
      <c r="D108" s="67"/>
      <c r="E108" s="67"/>
      <c r="F108" s="19"/>
      <c r="G108" s="19"/>
    </row>
    <row r="109" spans="1:7" x14ac:dyDescent="0.2">
      <c r="A109" s="7"/>
      <c r="B109" s="67"/>
      <c r="C109" s="67"/>
      <c r="D109" s="67"/>
      <c r="E109" s="67"/>
      <c r="F109" s="19"/>
      <c r="G109" s="19"/>
    </row>
    <row r="110" spans="1:7" x14ac:dyDescent="0.2">
      <c r="A110" s="7"/>
      <c r="B110" s="67"/>
      <c r="C110" s="67"/>
      <c r="D110" s="67"/>
      <c r="E110" s="67"/>
      <c r="F110" s="19"/>
      <c r="G110" s="19"/>
    </row>
    <row r="111" spans="1:7" x14ac:dyDescent="0.2">
      <c r="A111" s="7"/>
      <c r="B111" s="67"/>
      <c r="C111" s="67"/>
      <c r="D111" s="67"/>
      <c r="E111" s="67"/>
      <c r="F111" s="19"/>
      <c r="G111" s="19"/>
    </row>
    <row r="112" spans="1:7" x14ac:dyDescent="0.2">
      <c r="A112" s="7"/>
      <c r="B112" s="67"/>
      <c r="C112" s="67"/>
      <c r="D112" s="67"/>
      <c r="E112" s="67"/>
      <c r="F112" s="19"/>
      <c r="G112" s="19"/>
    </row>
    <row r="113" spans="1:7" x14ac:dyDescent="0.2">
      <c r="A113" s="7"/>
      <c r="B113" s="67"/>
      <c r="C113" s="67"/>
      <c r="D113" s="67"/>
      <c r="E113" s="67"/>
      <c r="F113" s="19"/>
      <c r="G113" s="19"/>
    </row>
  </sheetData>
  <sheetProtection algorithmName="SHA-512" hashValue="JVhA+LdUpjvCr8u26fhBV+JnZ64fyxx1T7UJuqGTYULSot46FWyb4CGGJF+qdMACQdPi1YeTf0pSCVHqmd4Hrg==" saltValue="gSeY7Bxwa36LDedfTqDdFQ==" spinCount="100000" sheet="1" objects="1" scenarios="1"/>
  <mergeCells count="25">
    <mergeCell ref="B113:E113"/>
    <mergeCell ref="B106:E106"/>
    <mergeCell ref="B107:E107"/>
    <mergeCell ref="B110:E110"/>
    <mergeCell ref="B111:E111"/>
    <mergeCell ref="B109:E109"/>
    <mergeCell ref="B108:E108"/>
    <mergeCell ref="F88:G88"/>
    <mergeCell ref="E92:F92"/>
    <mergeCell ref="B96:E96"/>
    <mergeCell ref="B104:E104"/>
    <mergeCell ref="B112:E112"/>
    <mergeCell ref="B105:E105"/>
    <mergeCell ref="B100:E100"/>
    <mergeCell ref="B101:E101"/>
    <mergeCell ref="B102:E102"/>
    <mergeCell ref="B103:E103"/>
    <mergeCell ref="B97:E97"/>
    <mergeCell ref="B98:E98"/>
    <mergeCell ref="B99:E99"/>
    <mergeCell ref="A2:B2"/>
    <mergeCell ref="C1:D1"/>
    <mergeCell ref="A1:B1"/>
    <mergeCell ref="F87:G8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79" fitToHeight="0" orientation="portrait" r:id="rId1"/>
  <headerFooter alignWithMargins="0">
    <oddHeader xml:space="preserve">&amp;LThe City of Winnipeg
Tender No.268-2022
&amp;C                     &amp;R Bid Submission
Page &amp;P           </oddHeader>
  </headerFooter>
  <rowBreaks count="2" manualBreakCount="2">
    <brk id="35" max="6" man="1"/>
    <brk id="65" max="6" man="1"/>
  </rowBreaks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2022-04-04T00:24:52Z</cp:lastPrinted>
  <dcterms:created xsi:type="dcterms:W3CDTF">1999-10-18T14:40:40Z</dcterms:created>
  <dcterms:modified xsi:type="dcterms:W3CDTF">2022-04-07T23:02:49Z</dcterms:modified>
  <cp:category/>
  <cp:contentStatus/>
</cp:coreProperties>
</file>