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42-2022\WORK IN PROGRESS\242-2022\"/>
    </mc:Choice>
  </mc:AlternateContent>
  <xr:revisionPtr revIDLastSave="0" documentId="13_ncr:1_{78B5CDA4-6DC9-4F4C-8064-7CF31C55EC31}" xr6:coauthVersionLast="36" xr6:coauthVersionMax="36" xr10:uidLastSave="{00000000-0000-0000-0000-000000000000}"/>
  <workbookProtection workbookAlgorithmName="SHA-512" workbookHashValue="U+X3gVZVIBQ/w3srAB/oMzJfFKiNmOI0ORyLYHb0weD4QgH84idCPpnXHulRfkczTc0Voo25/gQAVMGv5V4XRA==" workbookSaltValue="qdTuNCifjomduC6AA1u78g==" workbookSpinCount="100000" lockStructure="1"/>
  <bookViews>
    <workbookView xWindow="0" yWindow="0" windowWidth="28800" windowHeight="11628" xr2:uid="{00000000-000D-0000-FFFF-FFFF00000000}"/>
  </bookViews>
  <sheets>
    <sheet name="Unit prices_July 29" sheetId="8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prices_July 29'!$A$5:$G$17</definedName>
    <definedName name="BClean" localSheetId="0">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'[1]FORM B; PRICES'!#REF!</definedName>
    <definedName name="HEADER">'[1]FORM B; PRICES'!#REF!</definedName>
    <definedName name="_xlnm.Print_Area" localSheetId="0">'Unit prices_July 29'!$A$1:$G$25</definedName>
    <definedName name="Print_Area_1" localSheetId="0">'Unit prices_July 29'!$A$7:$G$45</definedName>
    <definedName name="Print_Area_1">#REF!</definedName>
    <definedName name="Print_Area_2" localSheetId="0">#REF!</definedName>
    <definedName name="Print_Area_2">#REF!</definedName>
    <definedName name="_xlnm.Print_Titles" localSheetId="0">'Unit prices_July 29'!$1:$5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0">'[1]FORM B; PRICES'!#REF!</definedName>
    <definedName name="TEMP">'[1]FORM B; PRICES'!#REF!</definedName>
    <definedName name="TESTHEAD" localSheetId="0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3" i="8" l="1"/>
  <c r="G11" i="8" l="1"/>
  <c r="G17" i="8" l="1"/>
  <c r="G16" i="8"/>
  <c r="G15" i="8"/>
  <c r="G14" i="8"/>
  <c r="A14" i="8"/>
  <c r="A15" i="8" s="1"/>
  <c r="A16" i="8" s="1"/>
  <c r="A17" i="8" s="1"/>
  <c r="G10" i="8"/>
  <c r="G9" i="8"/>
  <c r="A9" i="8"/>
  <c r="A10" i="8" s="1"/>
  <c r="G8" i="8"/>
  <c r="A8" i="8"/>
  <c r="G7" i="8"/>
  <c r="F20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93ED1A74-0A57-4451-8011-E55059ABA03E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EC30772A-4E6D-44F7-8708-C5981FD35A4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<sst xmlns="http://schemas.openxmlformats.org/spreadsheetml/2006/main" count="44" uniqueCount="25">
  <si>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</si>
  <si>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</si>
  <si>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</si>
  <si>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</si>
  <si>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</si>
  <si>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</si>
  <si>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</si>
  <si>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</si>
  <si>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</si>
  <si>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TOTAL BID PRICE (GST extra) (in numbers)</t>
  </si>
  <si>
    <t>Joint Sealing (Less than 25mm Width)</t>
  </si>
  <si>
    <t>E2, E3, E5 CW3250-R7 CW3310-R17</t>
  </si>
  <si>
    <t>Meter</t>
  </si>
  <si>
    <t>REGIONAL STREETS (CONCRETE)</t>
  </si>
  <si>
    <t>E2, E3 CW3250-R7</t>
  </si>
  <si>
    <t>Joint and Crack Filling (Greater than 25mm Width)</t>
  </si>
  <si>
    <t>Crack Sealing (Less than 25mm Width)</t>
  </si>
  <si>
    <t>Dust Free - Step Cut and Seal Single Cut Concrete</t>
  </si>
  <si>
    <t>E2, E4</t>
  </si>
  <si>
    <t>E2, E6 CW3310-R17</t>
  </si>
  <si>
    <t>LOCAL STREETS (CONCRETE)</t>
  </si>
  <si>
    <t>E2, E3, E7 CW3310-R17</t>
  </si>
  <si>
    <t>Saw Cut Joints 
(10mm wide and 30mm deep)</t>
  </si>
  <si>
    <t xml:space="preserve">FORM B:PRICES </t>
  </si>
  <si>
    <t>(See B9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</si>
</sst>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27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wrapText="1"/>
    </xf>
    <xf numFmtId="164" fontId="0" fillId="0" borderId="26" xfId="0" applyNumberFormat="1" applyBorder="1" applyAlignment="1" applyProtection="1">
      <alignment vertical="center"/>
    </xf>
    <xf numFmtId="0" fontId="0" fillId="0" borderId="27" xfId="0" applyBorder="1" applyAlignment="1" applyProtection="1">
      <alignment vertical="center" wrapText="1"/>
    </xf>
    <xf numFmtId="164" fontId="0" fillId="0" borderId="29" xfId="0" applyNumberFormat="1" applyBorder="1" applyAlignment="1" applyProtection="1">
      <alignment vertical="center"/>
    </xf>
    <xf numFmtId="0" fontId="3" fillId="0" borderId="30" xfId="0" applyFont="1" applyBorder="1" applyAlignment="1" applyProtection="1">
      <alignment vertical="center" wrapText="1"/>
    </xf>
    <xf numFmtId="3" fontId="0" fillId="0" borderId="0" xfId="0" applyNumberFormat="1" applyAlignment="1">
      <alignment horizontal="center"/>
    </xf>
    <xf numFmtId="3" fontId="1" fillId="0" borderId="12" xfId="0" applyNumberFormat="1" applyFont="1" applyBorder="1" applyAlignment="1">
      <alignment horizontal="center" wrapText="1"/>
    </xf>
    <xf numFmtId="3" fontId="37" fillId="24" borderId="18" xfId="1" applyNumberFormat="1" applyFont="1" applyBorder="1" applyAlignment="1">
      <alignment horizontal="center"/>
    </xf>
    <xf numFmtId="3" fontId="37" fillId="24" borderId="0" xfId="1" applyNumberFormat="1" applyFont="1" applyBorder="1" applyAlignment="1">
      <alignment horizontal="center"/>
    </xf>
    <xf numFmtId="3" fontId="37" fillId="24" borderId="14" xfId="1" applyNumberFormat="1" applyFont="1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3" fontId="0" fillId="0" borderId="27" xfId="0" applyNumberFormat="1" applyBorder="1" applyAlignment="1" applyProtection="1">
      <alignment horizontal="center" vertical="center"/>
    </xf>
    <xf numFmtId="4" fontId="0" fillId="0" borderId="27" xfId="0" applyNumberFormat="1" applyBorder="1" applyAlignment="1" applyProtection="1">
      <alignment horizontal="right" vertical="center"/>
      <protection locked="0"/>
    </xf>
    <xf numFmtId="4" fontId="0" fillId="0" borderId="28" xfId="0" applyNumberFormat="1" applyBorder="1" applyAlignment="1" applyProtection="1">
      <alignment horizontal="right" vertical="center"/>
    </xf>
    <xf numFmtId="0" fontId="0" fillId="0" borderId="0" xfId="0" applyAlignment="1"/>
    <xf numFmtId="3" fontId="0" fillId="0" borderId="0" xfId="0" applyNumberFormat="1" applyAlignment="1">
      <alignment horizontal="left"/>
    </xf>
    <xf numFmtId="0" fontId="0" fillId="0" borderId="0" xfId="0" applyAlignment="1"/>
    <xf numFmtId="164" fontId="2" fillId="0" borderId="16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2" fillId="0" borderId="23" xfId="0" applyNumberFormat="1" applyFont="1" applyBorder="1" applyAlignment="1" applyProtection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left"/>
    </xf>
    <xf numFmtId="0" fontId="41" fillId="0" borderId="13" xfId="0" applyFont="1" applyBorder="1" applyAlignment="1">
      <alignment horizontal="center" wrapText="1"/>
    </xf>
    <xf numFmtId="0" fontId="41" fillId="0" borderId="31" xfId="0" applyFont="1" applyBorder="1" applyAlignment="1">
      <alignment horizontal="center" wrapText="1"/>
    </xf>
    <xf numFmtId="0" fontId="41" fillId="0" borderId="25" xfId="0" applyFont="1" applyBorder="1" applyAlignment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0F11-34FC-47C0-8C42-C231FA3A9BFD}">
  <sheetPr>
    <pageSetUpPr fitToPage="1"/>
  </sheetPr>
  <dimension ref="A1:G45"/>
  <sheetViews>
    <sheetView showGridLines="0" tabSelected="1" zoomScaleNormal="100" zoomScaleSheetLayoutView="100" zoomScalePageLayoutView="85" workbookViewId="0">
      <selection activeCell="F7" sqref="F7"/>
    </sheetView>
  </sheetViews>
  <sheetFormatPr defaultRowHeight="13.2" x14ac:dyDescent="0.25"/>
  <cols>
    <col min="1" max="1" width="5.6640625" style="58" customWidth="1"/>
    <col min="2" max="2" width="34" style="58" customWidth="1"/>
    <col min="3" max="3" width="12.88671875" style="58" customWidth="1"/>
    <col min="4" max="4" width="13.6640625" style="23" customWidth="1"/>
    <col min="5" max="5" width="10.6640625" style="48" customWidth="1"/>
    <col min="6" max="6" width="12.44140625" style="1" customWidth="1"/>
    <col min="7" max="7" width="13.88671875" style="1" customWidth="1"/>
  </cols>
  <sheetData>
    <row r="1" spans="1:7" x14ac:dyDescent="0.25">
      <c r="A1" s="64"/>
      <c r="B1" s="64"/>
      <c r="C1" s="65" t="s">
        <v>23</v>
      </c>
      <c r="D1" s="65"/>
      <c r="E1" s="59"/>
      <c r="G1" s="14"/>
    </row>
    <row r="2" spans="1:7" x14ac:dyDescent="0.25">
      <c r="A2" s="66"/>
      <c r="B2" s="66"/>
      <c r="C2" s="40" t="s">
        <v>24</v>
      </c>
      <c r="D2" s="40"/>
      <c r="F2" s="3"/>
      <c r="G2" s="15"/>
    </row>
    <row r="3" spans="1:7" x14ac:dyDescent="0.25">
      <c r="A3" s="67"/>
      <c r="B3" s="66"/>
      <c r="C3" s="41"/>
      <c r="D3" s="24"/>
      <c r="F3" s="3"/>
      <c r="G3" s="15"/>
    </row>
    <row r="4" spans="1:7" x14ac:dyDescent="0.25">
      <c r="A4" s="60" t="s">
        <v>8</v>
      </c>
      <c r="B4" s="60"/>
      <c r="C4" s="60"/>
      <c r="F4" s="3"/>
      <c r="G4" s="15"/>
    </row>
    <row r="5" spans="1:7" ht="21" x14ac:dyDescent="0.25">
      <c r="A5" s="19" t="s">
        <v>0</v>
      </c>
      <c r="B5" s="19" t="s">
        <v>1</v>
      </c>
      <c r="C5" s="20" t="s">
        <v>7</v>
      </c>
      <c r="D5" s="20" t="s">
        <v>3</v>
      </c>
      <c r="E5" s="49" t="s">
        <v>2</v>
      </c>
      <c r="F5" s="21" t="s">
        <v>4</v>
      </c>
      <c r="G5" s="22" t="s">
        <v>5</v>
      </c>
    </row>
    <row r="6" spans="1:7" x14ac:dyDescent="0.25">
      <c r="A6" s="68" t="s">
        <v>13</v>
      </c>
      <c r="B6" s="69"/>
      <c r="C6" s="69"/>
      <c r="D6" s="69"/>
      <c r="E6" s="69"/>
      <c r="F6" s="69"/>
      <c r="G6" s="70"/>
    </row>
    <row r="7" spans="1:7" ht="42" customHeight="1" x14ac:dyDescent="0.25">
      <c r="A7" s="44">
        <v>1</v>
      </c>
      <c r="B7" s="45" t="s">
        <v>10</v>
      </c>
      <c r="C7" s="37" t="s">
        <v>11</v>
      </c>
      <c r="D7" s="42" t="s">
        <v>12</v>
      </c>
      <c r="E7" s="55">
        <v>7183</v>
      </c>
      <c r="F7" s="56"/>
      <c r="G7" s="57">
        <f>ROUND(E7*F7,2)</f>
        <v>0</v>
      </c>
    </row>
    <row r="8" spans="1:7" ht="26.4" x14ac:dyDescent="0.25">
      <c r="A8" s="46">
        <f>A7+1</f>
        <v>2</v>
      </c>
      <c r="B8" s="47" t="s">
        <v>16</v>
      </c>
      <c r="C8" s="43" t="s">
        <v>14</v>
      </c>
      <c r="D8" s="42" t="s">
        <v>12</v>
      </c>
      <c r="E8" s="55">
        <v>1260</v>
      </c>
      <c r="F8" s="56"/>
      <c r="G8" s="57">
        <f t="shared" ref="G8:G17" si="0">ROUND(E8*F8,2)</f>
        <v>0</v>
      </c>
    </row>
    <row r="9" spans="1:7" ht="26.4" x14ac:dyDescent="0.25">
      <c r="A9" s="46">
        <f t="shared" ref="A9:A16" si="1">A8+1</f>
        <v>3</v>
      </c>
      <c r="B9" s="47" t="s">
        <v>15</v>
      </c>
      <c r="C9" s="43" t="s">
        <v>18</v>
      </c>
      <c r="D9" s="42" t="s">
        <v>12</v>
      </c>
      <c r="E9" s="55">
        <v>4339</v>
      </c>
      <c r="F9" s="56"/>
      <c r="G9" s="57">
        <f t="shared" si="0"/>
        <v>0</v>
      </c>
    </row>
    <row r="10" spans="1:7" ht="26.4" x14ac:dyDescent="0.25">
      <c r="A10" s="46">
        <f t="shared" si="1"/>
        <v>4</v>
      </c>
      <c r="B10" s="47" t="s">
        <v>22</v>
      </c>
      <c r="C10" s="43" t="s">
        <v>19</v>
      </c>
      <c r="D10" s="42" t="s">
        <v>12</v>
      </c>
      <c r="E10" s="55">
        <v>460</v>
      </c>
      <c r="F10" s="56"/>
      <c r="G10" s="57">
        <f t="shared" si="0"/>
        <v>0</v>
      </c>
    </row>
    <row r="11" spans="1:7" ht="26.4" x14ac:dyDescent="0.25">
      <c r="A11" s="46">
        <v>5</v>
      </c>
      <c r="B11" s="47" t="s">
        <v>17</v>
      </c>
      <c r="C11" s="43" t="s">
        <v>21</v>
      </c>
      <c r="D11" s="42" t="s">
        <v>12</v>
      </c>
      <c r="E11" s="55">
        <v>5206</v>
      </c>
      <c r="F11" s="56"/>
      <c r="G11" s="57">
        <f t="shared" ref="G11" si="2">ROUND(E11*F11,2)</f>
        <v>0</v>
      </c>
    </row>
    <row r="12" spans="1:7" x14ac:dyDescent="0.25">
      <c r="A12" s="61" t="s">
        <v>20</v>
      </c>
      <c r="B12" s="62"/>
      <c r="C12" s="62"/>
      <c r="D12" s="62"/>
      <c r="E12" s="62"/>
      <c r="F12" s="62"/>
      <c r="G12" s="63"/>
    </row>
    <row r="13" spans="1:7" ht="39.6" x14ac:dyDescent="0.25">
      <c r="A13" s="46">
        <v>6</v>
      </c>
      <c r="B13" s="47" t="s">
        <v>10</v>
      </c>
      <c r="C13" s="37" t="s">
        <v>11</v>
      </c>
      <c r="D13" s="42" t="s">
        <v>12</v>
      </c>
      <c r="E13" s="55">
        <v>62161</v>
      </c>
      <c r="F13" s="56"/>
      <c r="G13" s="57">
        <f>ROUND(E13*F13,2)</f>
        <v>0</v>
      </c>
    </row>
    <row r="14" spans="1:7" ht="26.4" x14ac:dyDescent="0.25">
      <c r="A14" s="46">
        <f t="shared" si="1"/>
        <v>7</v>
      </c>
      <c r="B14" s="47" t="s">
        <v>16</v>
      </c>
      <c r="C14" s="43" t="s">
        <v>14</v>
      </c>
      <c r="D14" s="42" t="s">
        <v>12</v>
      </c>
      <c r="E14" s="55">
        <v>13450</v>
      </c>
      <c r="F14" s="56"/>
      <c r="G14" s="57">
        <f t="shared" si="0"/>
        <v>0</v>
      </c>
    </row>
    <row r="15" spans="1:7" ht="26.4" x14ac:dyDescent="0.25">
      <c r="A15" s="46">
        <f t="shared" si="1"/>
        <v>8</v>
      </c>
      <c r="B15" s="47" t="s">
        <v>15</v>
      </c>
      <c r="C15" s="43" t="s">
        <v>18</v>
      </c>
      <c r="D15" s="42" t="s">
        <v>12</v>
      </c>
      <c r="E15" s="55">
        <v>220</v>
      </c>
      <c r="F15" s="56"/>
      <c r="G15" s="57">
        <f t="shared" si="0"/>
        <v>0</v>
      </c>
    </row>
    <row r="16" spans="1:7" ht="26.4" x14ac:dyDescent="0.25">
      <c r="A16" s="46">
        <f t="shared" si="1"/>
        <v>9</v>
      </c>
      <c r="B16" s="47" t="s">
        <v>22</v>
      </c>
      <c r="C16" s="43" t="s">
        <v>19</v>
      </c>
      <c r="D16" s="42" t="s">
        <v>12</v>
      </c>
      <c r="E16" s="55">
        <v>100</v>
      </c>
      <c r="F16" s="56"/>
      <c r="G16" s="57">
        <f t="shared" si="0"/>
        <v>0</v>
      </c>
    </row>
    <row r="17" spans="1:7" ht="27" thickBot="1" x14ac:dyDescent="0.3">
      <c r="A17" s="46">
        <f>A16+1</f>
        <v>10</v>
      </c>
      <c r="B17" s="47" t="s">
        <v>17</v>
      </c>
      <c r="C17" s="43" t="s">
        <v>21</v>
      </c>
      <c r="D17" s="42" t="s">
        <v>12</v>
      </c>
      <c r="E17" s="55">
        <v>100</v>
      </c>
      <c r="F17" s="56"/>
      <c r="G17" s="57">
        <f t="shared" si="0"/>
        <v>0</v>
      </c>
    </row>
    <row r="18" spans="1:7" ht="14.4" thickTop="1" x14ac:dyDescent="0.25">
      <c r="A18" s="4"/>
      <c r="B18" s="5"/>
      <c r="C18" s="5"/>
      <c r="D18" s="25"/>
      <c r="E18" s="50"/>
      <c r="F18" s="16"/>
      <c r="G18" s="36"/>
    </row>
    <row r="19" spans="1:7" ht="13.8" x14ac:dyDescent="0.25">
      <c r="A19" s="6"/>
      <c r="B19" s="7"/>
      <c r="C19" s="7"/>
      <c r="D19" s="26"/>
      <c r="E19" s="51"/>
      <c r="F19" s="72"/>
      <c r="G19" s="73"/>
    </row>
    <row r="20" spans="1:7" ht="13.8" x14ac:dyDescent="0.25">
      <c r="A20" s="6" t="s">
        <v>9</v>
      </c>
      <c r="B20" s="60"/>
      <c r="C20" s="38"/>
      <c r="D20" s="26"/>
      <c r="E20" s="51"/>
      <c r="F20" s="74">
        <f>SUM(G7:G17)</f>
        <v>0</v>
      </c>
      <c r="G20" s="75"/>
    </row>
    <row r="21" spans="1:7" ht="13.8" x14ac:dyDescent="0.25">
      <c r="A21" s="9"/>
      <c r="B21" s="10"/>
      <c r="C21" s="10"/>
      <c r="D21" s="39"/>
      <c r="E21" s="52"/>
      <c r="F21" s="17"/>
      <c r="G21" s="10"/>
    </row>
    <row r="22" spans="1:7" x14ac:dyDescent="0.25">
      <c r="A22" s="28"/>
      <c r="B22" s="8"/>
      <c r="C22" s="8"/>
      <c r="D22" s="27"/>
      <c r="E22" s="53"/>
      <c r="F22" s="2"/>
      <c r="G22" s="33"/>
    </row>
    <row r="23" spans="1:7" x14ac:dyDescent="0.25">
      <c r="A23" s="29"/>
      <c r="B23" s="8"/>
      <c r="C23" s="8"/>
      <c r="D23" s="27"/>
      <c r="E23" s="54"/>
      <c r="F23" s="18"/>
      <c r="G23" s="34"/>
    </row>
    <row r="24" spans="1:7" x14ac:dyDescent="0.25">
      <c r="A24" s="29"/>
      <c r="B24" s="8"/>
      <c r="C24" s="8"/>
      <c r="D24" s="27"/>
      <c r="E24" s="76" t="s">
        <v>6</v>
      </c>
      <c r="F24" s="76"/>
      <c r="G24" s="35"/>
    </row>
    <row r="25" spans="1:7" x14ac:dyDescent="0.25">
      <c r="A25" s="30"/>
      <c r="B25" s="31"/>
      <c r="C25" s="31"/>
      <c r="D25" s="32"/>
      <c r="E25" s="54"/>
      <c r="F25" s="18"/>
      <c r="G25" s="34"/>
    </row>
    <row r="27" spans="1:7" x14ac:dyDescent="0.25">
      <c r="A27" s="11"/>
    </row>
    <row r="28" spans="1:7" x14ac:dyDescent="0.25">
      <c r="A28" s="12"/>
      <c r="B28" s="71"/>
      <c r="C28" s="71"/>
      <c r="D28" s="71"/>
      <c r="E28" s="71"/>
      <c r="F28" s="13"/>
      <c r="G28" s="13"/>
    </row>
    <row r="29" spans="1:7" x14ac:dyDescent="0.25">
      <c r="A29" s="12"/>
      <c r="B29" s="71"/>
      <c r="C29" s="71"/>
      <c r="D29" s="71"/>
      <c r="E29" s="71"/>
      <c r="F29" s="13"/>
      <c r="G29" s="13"/>
    </row>
    <row r="30" spans="1:7" x14ac:dyDescent="0.25">
      <c r="A30" s="12"/>
      <c r="B30" s="71"/>
      <c r="C30" s="71"/>
      <c r="D30" s="71"/>
      <c r="E30" s="71"/>
      <c r="F30" s="13"/>
      <c r="G30" s="13"/>
    </row>
    <row r="31" spans="1:7" x14ac:dyDescent="0.25">
      <c r="A31" s="12"/>
      <c r="B31" s="71"/>
      <c r="C31" s="71"/>
      <c r="D31" s="71"/>
      <c r="E31" s="71"/>
      <c r="F31" s="13"/>
      <c r="G31" s="13"/>
    </row>
    <row r="32" spans="1:7" x14ac:dyDescent="0.25">
      <c r="A32" s="12"/>
      <c r="B32" s="71"/>
      <c r="C32" s="71"/>
      <c r="D32" s="71"/>
      <c r="E32" s="71"/>
      <c r="F32" s="13"/>
      <c r="G32" s="13"/>
    </row>
    <row r="33" spans="1:7" x14ac:dyDescent="0.25">
      <c r="A33" s="12"/>
      <c r="B33" s="71"/>
      <c r="C33" s="71"/>
      <c r="D33" s="71"/>
      <c r="E33" s="71"/>
      <c r="F33" s="13"/>
      <c r="G33" s="13"/>
    </row>
    <row r="34" spans="1:7" x14ac:dyDescent="0.25">
      <c r="A34" s="12"/>
      <c r="B34" s="71"/>
      <c r="C34" s="71"/>
      <c r="D34" s="71"/>
      <c r="E34" s="71"/>
      <c r="F34" s="13"/>
      <c r="G34" s="13"/>
    </row>
    <row r="35" spans="1:7" x14ac:dyDescent="0.25">
      <c r="A35" s="12"/>
      <c r="B35" s="71"/>
      <c r="C35" s="71"/>
      <c r="D35" s="71"/>
      <c r="E35" s="71"/>
      <c r="F35" s="13"/>
      <c r="G35" s="13"/>
    </row>
    <row r="36" spans="1:7" x14ac:dyDescent="0.25">
      <c r="A36" s="12"/>
      <c r="B36" s="71"/>
      <c r="C36" s="71"/>
      <c r="D36" s="71"/>
      <c r="E36" s="71"/>
      <c r="F36" s="13"/>
      <c r="G36" s="13"/>
    </row>
    <row r="37" spans="1:7" x14ac:dyDescent="0.25">
      <c r="A37" s="12"/>
      <c r="B37" s="71"/>
      <c r="C37" s="71"/>
      <c r="D37" s="71"/>
      <c r="E37" s="71"/>
      <c r="F37" s="13"/>
      <c r="G37" s="13"/>
    </row>
    <row r="38" spans="1:7" x14ac:dyDescent="0.25">
      <c r="A38" s="12"/>
      <c r="B38" s="71"/>
      <c r="C38" s="71"/>
      <c r="D38" s="71"/>
      <c r="E38" s="71"/>
      <c r="F38" s="13"/>
      <c r="G38" s="13"/>
    </row>
    <row r="39" spans="1:7" x14ac:dyDescent="0.25">
      <c r="A39" s="12"/>
      <c r="B39" s="71"/>
      <c r="C39" s="71"/>
      <c r="D39" s="71"/>
      <c r="E39" s="71"/>
      <c r="F39" s="13"/>
      <c r="G39" s="13"/>
    </row>
    <row r="40" spans="1:7" x14ac:dyDescent="0.25">
      <c r="A40" s="12"/>
      <c r="B40" s="71"/>
      <c r="C40" s="71"/>
      <c r="D40" s="71"/>
      <c r="E40" s="71"/>
      <c r="F40" s="13"/>
      <c r="G40" s="13"/>
    </row>
    <row r="41" spans="1:7" x14ac:dyDescent="0.25">
      <c r="A41" s="12"/>
      <c r="B41" s="71"/>
      <c r="C41" s="71"/>
      <c r="D41" s="71"/>
      <c r="E41" s="71"/>
      <c r="F41" s="13"/>
      <c r="G41" s="13"/>
    </row>
    <row r="42" spans="1:7" x14ac:dyDescent="0.25">
      <c r="A42" s="12"/>
      <c r="B42" s="71"/>
      <c r="C42" s="71"/>
      <c r="D42" s="71"/>
      <c r="E42" s="71"/>
      <c r="F42" s="13"/>
      <c r="G42" s="13"/>
    </row>
    <row r="43" spans="1:7" x14ac:dyDescent="0.25">
      <c r="A43" s="12"/>
      <c r="B43" s="71"/>
      <c r="C43" s="71"/>
      <c r="D43" s="71"/>
      <c r="E43" s="71"/>
      <c r="F43" s="13"/>
      <c r="G43" s="13"/>
    </row>
    <row r="44" spans="1:7" x14ac:dyDescent="0.25">
      <c r="A44" s="12"/>
      <c r="B44" s="71"/>
      <c r="C44" s="71"/>
      <c r="D44" s="71"/>
      <c r="E44" s="71"/>
      <c r="F44" s="13"/>
      <c r="G44" s="13"/>
    </row>
    <row r="45" spans="1:7" x14ac:dyDescent="0.25">
      <c r="A45" s="12"/>
      <c r="B45" s="71"/>
      <c r="C45" s="71"/>
      <c r="D45" s="71"/>
      <c r="E45" s="71"/>
      <c r="F45" s="13"/>
      <c r="G45" s="13"/>
    </row>
  </sheetData>
  <sheetProtection algorithmName="SHA-512" hashValue="iXm9z2+fPplFe1cbJSmpbV6Yo067W3kAFHuk/qYWhX9Pj+QNwj3QydIC301Jw+aTsKKh96jzgEdAiU8audLchA==" saltValue="nKLO0bdK0gkR37so9smVfw==" spinCount="100000" sheet="1" selectLockedCells="1"/>
  <mergeCells count="27">
    <mergeCell ref="B43:E43"/>
    <mergeCell ref="B44:E44"/>
    <mergeCell ref="B45:E45"/>
    <mergeCell ref="B37:E37"/>
    <mergeCell ref="B38:E38"/>
    <mergeCell ref="B39:E39"/>
    <mergeCell ref="B40:E40"/>
    <mergeCell ref="B41:E41"/>
    <mergeCell ref="B42:E42"/>
    <mergeCell ref="B36:E36"/>
    <mergeCell ref="F19:G19"/>
    <mergeCell ref="F20:G20"/>
    <mergeCell ref="E24:F24"/>
    <mergeCell ref="B28:E28"/>
    <mergeCell ref="B29:E29"/>
    <mergeCell ref="B30:E30"/>
    <mergeCell ref="B31:E31"/>
    <mergeCell ref="B32:E32"/>
    <mergeCell ref="B33:E33"/>
    <mergeCell ref="B34:E34"/>
    <mergeCell ref="B35:E35"/>
    <mergeCell ref="A12:G12"/>
    <mergeCell ref="A1:B1"/>
    <mergeCell ref="C1:D1"/>
    <mergeCell ref="A2:B2"/>
    <mergeCell ref="A3:B3"/>
    <mergeCell ref="A6:G6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3:F17 F7:F11" xr:uid="{A1641117-D33A-475F-BD89-CAED3BCCDD25}">
      <formula1>IF(F7&gt;=0.01,ROUND(F7,2),0.01)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No.242-2022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prices_July 29</vt:lpstr>
      <vt:lpstr>Sheet1</vt:lpstr>
      <vt:lpstr>'Unit prices_July 29'!Print_Area</vt:lpstr>
      <vt:lpstr>'Unit prices_July 29'!Print_Area_1</vt:lpstr>
      <vt:lpstr>'Unit prices_July 29'!Print_Titles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2022-04-07T16:33:34Z</cp:lastPrinted>
  <dcterms:created xsi:type="dcterms:W3CDTF">1999-10-18T14:40:40Z</dcterms:created>
  <dcterms:modified xsi:type="dcterms:W3CDTF">2022-04-11T20:53:05Z</dcterms:modified>
</cp:coreProperties>
</file>