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Dbaker\Contract Admin\2022\Flood\226-2022\"/>
    </mc:Choice>
  </mc:AlternateContent>
  <xr:revisionPtr revIDLastSave="0" documentId="13_ncr:1_{8F7B2A72-66B2-4E80-BAA7-421D8D2AB787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prices'!$A$1:$G$27</definedName>
    <definedName name="Print_Area_1">'Unit prices'!$A$6:$G$47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21" i="2" l="1"/>
  <c r="A8" i="2" l="1"/>
  <c r="G8" i="2"/>
  <c r="G9" i="2" s="1"/>
  <c r="A14" i="2"/>
  <c r="G14" i="2"/>
  <c r="G15" i="2" s="1"/>
  <c r="A20" i="2"/>
  <c r="A21" i="2" s="1"/>
  <c r="G20" i="2"/>
  <c r="G22" i="2" s="1"/>
</calcChain>
</file>

<file path=xl/sharedStrings.xml><?xml version="1.0" encoding="utf-8"?>
<sst xmlns="http://schemas.openxmlformats.org/spreadsheetml/2006/main" count="32" uniqueCount="29">
  <si>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</si>
  <si>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</si>
  <si>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</si>
  <si>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</si>
  <si>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</si>
  <si>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</si>
  <si>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</si>
  <si>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</si>
  <si>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</si>
  <si>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</si>
  <si>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r>
      <t>m</t>
    </r>
    <r>
      <rPr>
        <vertAlign val="superscript"/>
        <sz val="10"/>
        <rFont val="Arial"/>
        <family val="2"/>
      </rPr>
      <t>3</t>
    </r>
  </si>
  <si>
    <t>A.</t>
  </si>
  <si>
    <t xml:space="preserve">Turnbull Drive </t>
  </si>
  <si>
    <t>CONSTRUCTION OF CLAY DIKE</t>
  </si>
  <si>
    <t>Turnbull Drive Total</t>
  </si>
  <si>
    <t>B.</t>
  </si>
  <si>
    <t>271 - 279 Bonner Avenue</t>
  </si>
  <si>
    <t>C.</t>
  </si>
  <si>
    <t>LOADING OF CLAY BORROW MATERIAL</t>
  </si>
  <si>
    <t>per hour</t>
  </si>
  <si>
    <t>Supply and Place 150mm Crushed Limestone</t>
  </si>
  <si>
    <t>tonne</t>
  </si>
  <si>
    <t>Bonner Avenue Total</t>
  </si>
  <si>
    <t>Loading Of Clay Borrow Material Total</t>
  </si>
  <si>
    <t>D12,E1,E2</t>
  </si>
  <si>
    <t>Loading of Clay Borrow Material</t>
  </si>
  <si>
    <t>D12,E1,E3</t>
  </si>
  <si>
    <t>E3</t>
  </si>
  <si>
    <t>See B10 clause in tender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</si>
</sst>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2"/>
      <name val="Arial"/>
      <family val="2"/>
    </font>
    <font>
      <sz val="12"/>
      <name val="Arial"/>
    </font>
    <font>
      <vertAlign val="superscript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6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7" fillId="24" borderId="0"/>
    <xf numFmtId="0" fontId="3" fillId="0" borderId="0"/>
    <xf numFmtId="0" fontId="3" fillId="0" borderId="0"/>
  </cellStyleXfs>
  <cellXfs count="8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24" xfId="0" applyBorder="1" applyAlignment="1" applyProtection="1">
      <alignment wrapText="1"/>
    </xf>
    <xf numFmtId="0" fontId="3" fillId="0" borderId="24" xfId="0" applyFont="1" applyBorder="1" applyAlignment="1" applyProtection="1">
      <alignment horizontal="center" wrapText="1"/>
    </xf>
    <xf numFmtId="4" fontId="0" fillId="0" borderId="24" xfId="0" applyNumberFormat="1" applyBorder="1" applyAlignment="1" applyProtection="1">
      <alignment horizontal="right"/>
      <protection locked="0"/>
    </xf>
    <xf numFmtId="4" fontId="0" fillId="0" borderId="25" xfId="0" applyNumberFormat="1" applyBorder="1" applyAlignment="1" applyProtection="1">
      <alignment horizontal="right"/>
    </xf>
    <xf numFmtId="164" fontId="0" fillId="0" borderId="26" xfId="0" applyNumberFormat="1" applyBorder="1" applyAlignment="1" applyProtection="1"/>
    <xf numFmtId="0" fontId="0" fillId="0" borderId="27" xfId="0" applyBorder="1" applyAlignment="1" applyProtection="1">
      <alignment wrapText="1"/>
    </xf>
    <xf numFmtId="0" fontId="3" fillId="0" borderId="27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wrapText="1"/>
    </xf>
    <xf numFmtId="0" fontId="0" fillId="0" borderId="0" xfId="0" applyAlignment="1" applyProtection="1">
      <alignment horizontal="center"/>
    </xf>
    <xf numFmtId="3" fontId="0" fillId="0" borderId="24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3" fontId="0" fillId="0" borderId="27" xfId="0" applyNumberFormat="1" applyBorder="1" applyAlignment="1" applyProtection="1">
      <alignment horizontal="center"/>
    </xf>
    <xf numFmtId="0" fontId="2" fillId="0" borderId="24" xfId="0" applyFont="1" applyBorder="1" applyAlignment="1" applyProtection="1">
      <alignment wrapText="1"/>
    </xf>
    <xf numFmtId="164" fontId="2" fillId="0" borderId="23" xfId="0" applyNumberFormat="1" applyFont="1" applyBorder="1" applyAlignment="1" applyProtection="1"/>
    <xf numFmtId="0" fontId="3" fillId="0" borderId="27" xfId="0" applyFont="1" applyBorder="1" applyAlignment="1" applyProtection="1">
      <alignment wrapText="1"/>
    </xf>
    <xf numFmtId="164" fontId="0" fillId="0" borderId="30" xfId="0" applyNumberFormat="1" applyBorder="1" applyAlignment="1" applyProtection="1"/>
    <xf numFmtId="0" fontId="0" fillId="0" borderId="31" xfId="0" applyBorder="1" applyAlignment="1" applyProtection="1">
      <alignment wrapText="1"/>
    </xf>
    <xf numFmtId="4" fontId="2" fillId="0" borderId="32" xfId="0" applyNumberFormat="1" applyFont="1" applyBorder="1" applyAlignment="1" applyProtection="1">
      <alignment horizontal="right"/>
    </xf>
    <xf numFmtId="164" fontId="2" fillId="0" borderId="26" xfId="0" applyNumberFormat="1" applyFont="1" applyBorder="1" applyAlignment="1" applyProtection="1"/>
    <xf numFmtId="164" fontId="0" fillId="0" borderId="16" xfId="0" applyNumberFormat="1" applyBorder="1" applyAlignment="1" applyProtection="1"/>
    <xf numFmtId="0" fontId="0" fillId="0" borderId="0" xfId="0" applyBorder="1" applyAlignment="1">
      <alignment horizontal="center"/>
    </xf>
    <xf numFmtId="0" fontId="2" fillId="0" borderId="0" xfId="0" applyFont="1" applyBorder="1" applyAlignment="1" applyProtection="1">
      <alignment horizontal="center" wrapText="1"/>
    </xf>
    <xf numFmtId="4" fontId="2" fillId="0" borderId="2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wrapText="1"/>
    </xf>
    <xf numFmtId="0" fontId="3" fillId="0" borderId="33" xfId="0" applyFont="1" applyBorder="1" applyAlignment="1" applyProtection="1">
      <alignment horizontal="center" wrapText="1"/>
    </xf>
    <xf numFmtId="3" fontId="0" fillId="0" borderId="33" xfId="0" applyNumberFormat="1" applyBorder="1" applyAlignment="1" applyProtection="1">
      <alignment horizontal="center"/>
    </xf>
    <xf numFmtId="4" fontId="0" fillId="0" borderId="33" xfId="0" applyNumberFormat="1" applyBorder="1" applyAlignment="1" applyProtection="1">
      <alignment horizontal="right"/>
      <protection locked="0"/>
    </xf>
    <xf numFmtId="0" fontId="0" fillId="0" borderId="18" xfId="0" applyBorder="1" applyAlignment="1" applyProtection="1">
      <alignment wrapText="1"/>
    </xf>
    <xf numFmtId="0" fontId="0" fillId="0" borderId="18" xfId="0" applyBorder="1" applyAlignment="1">
      <alignment horizontal="center"/>
    </xf>
    <xf numFmtId="0" fontId="2" fillId="0" borderId="18" xfId="0" applyFont="1" applyBorder="1" applyAlignment="1" applyProtection="1">
      <alignment horizontal="center" wrapText="1"/>
    </xf>
    <xf numFmtId="164" fontId="0" fillId="0" borderId="18" xfId="0" applyNumberFormat="1" applyBorder="1" applyAlignment="1" applyProtection="1"/>
    <xf numFmtId="4" fontId="2" fillId="0" borderId="18" xfId="0" applyNumberFormat="1" applyFont="1" applyBorder="1" applyAlignment="1" applyProtection="1">
      <alignment horizontal="right"/>
    </xf>
    <xf numFmtId="164" fontId="0" fillId="0" borderId="33" xfId="0" applyNumberFormat="1" applyBorder="1" applyAlignment="1" applyProtection="1"/>
    <xf numFmtId="4" fontId="0" fillId="0" borderId="33" xfId="0" applyNumberFormat="1" applyBorder="1" applyAlignment="1" applyProtection="1">
      <alignment horizontal="right"/>
    </xf>
    <xf numFmtId="0" fontId="0" fillId="0" borderId="29" xfId="0" applyBorder="1" applyAlignment="1" applyProtection="1">
      <alignment wrapText="1"/>
    </xf>
    <xf numFmtId="4" fontId="2" fillId="0" borderId="22" xfId="0" applyNumberFormat="1" applyFont="1" applyBorder="1" applyAlignment="1" applyProtection="1">
      <alignment horizontal="right"/>
    </xf>
    <xf numFmtId="164" fontId="0" fillId="0" borderId="17" xfId="0" applyNumberFormat="1" applyBorder="1" applyAlignment="1" applyProtection="1"/>
    <xf numFmtId="0" fontId="2" fillId="0" borderId="27" xfId="0" applyFont="1" applyBorder="1" applyAlignment="1" applyProtection="1">
      <alignment wrapText="1"/>
    </xf>
    <xf numFmtId="0" fontId="3" fillId="0" borderId="28" xfId="0" applyFont="1" applyBorder="1" applyAlignment="1" applyProtection="1">
      <alignment wrapText="1"/>
    </xf>
    <xf numFmtId="0" fontId="3" fillId="0" borderId="34" xfId="0" applyFont="1" applyBorder="1" applyAlignment="1" applyProtection="1">
      <alignment horizontal="center" wrapText="1"/>
    </xf>
    <xf numFmtId="3" fontId="0" fillId="0" borderId="34" xfId="0" applyNumberFormat="1" applyBorder="1" applyAlignment="1" applyProtection="1">
      <alignment horizontal="center"/>
    </xf>
    <xf numFmtId="4" fontId="0" fillId="0" borderId="34" xfId="0" applyNumberFormat="1" applyBorder="1" applyAlignment="1" applyProtection="1">
      <alignment horizontal="right"/>
      <protection locked="0"/>
    </xf>
    <xf numFmtId="0" fontId="0" fillId="0" borderId="35" xfId="0" applyBorder="1" applyAlignment="1" applyProtection="1">
      <alignment wrapText="1"/>
    </xf>
    <xf numFmtId="4" fontId="0" fillId="0" borderId="27" xfId="0" applyNumberFormat="1" applyBorder="1" applyAlignment="1" applyProtection="1">
      <alignment horizontal="right"/>
      <protection locked="0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0" fillId="0" borderId="24" xfId="0" applyNumberFormat="1" applyBorder="1" applyAlignment="1" applyProtection="1">
      <alignment horizontal="right"/>
    </xf>
    <xf numFmtId="0" fontId="2" fillId="0" borderId="31" xfId="0" applyFont="1" applyBorder="1" applyAlignment="1">
      <alignment horizontal="right"/>
    </xf>
    <xf numFmtId="0" fontId="2" fillId="0" borderId="36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37" xfId="0" applyFont="1" applyBorder="1" applyAlignment="1">
      <alignment horizontal="right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7"/>
  <sheetViews>
    <sheetView showGridLines="0" tabSelected="1" view="pageBreakPreview" zoomScaleNormal="100" zoomScaleSheetLayoutView="100" zoomScalePageLayoutView="90" workbookViewId="0">
      <selection activeCell="F21" sqref="F21"/>
    </sheetView>
  </sheetViews>
  <sheetFormatPr defaultRowHeight="13.2" x14ac:dyDescent="0.25"/>
  <cols>
    <col min="1" max="1" width="5.6640625" style="35" customWidth="1"/>
    <col min="2" max="2" width="31.109375" style="35" customWidth="1"/>
    <col min="3" max="3" width="13.88671875" style="35" customWidth="1"/>
    <col min="4" max="4" width="15.33203125" style="15" customWidth="1"/>
    <col min="5" max="5" width="10.6640625" style="12" customWidth="1"/>
    <col min="6" max="6" width="12.44140625" style="1" customWidth="1"/>
    <col min="7" max="7" width="13.88671875" style="1" customWidth="1"/>
  </cols>
  <sheetData>
    <row r="1" spans="1:7" x14ac:dyDescent="0.25">
      <c r="A1" s="79"/>
      <c r="B1" s="79"/>
      <c r="C1" s="78" t="s">
        <v>8</v>
      </c>
      <c r="D1" s="78"/>
      <c r="G1" s="8"/>
    </row>
    <row r="2" spans="1:7" x14ac:dyDescent="0.25">
      <c r="A2" s="77"/>
      <c r="B2" s="77"/>
      <c r="C2" s="81" t="s">
        <v>28</v>
      </c>
      <c r="D2" s="81"/>
      <c r="F2" s="3"/>
      <c r="G2" s="9"/>
    </row>
    <row r="3" spans="1:7" x14ac:dyDescent="0.25">
      <c r="A3" s="80"/>
      <c r="B3" s="77"/>
      <c r="C3" s="34"/>
      <c r="D3" s="16"/>
      <c r="F3" s="3"/>
      <c r="G3" s="9"/>
    </row>
    <row r="4" spans="1:7" x14ac:dyDescent="0.25">
      <c r="A4" s="35" t="s">
        <v>9</v>
      </c>
      <c r="F4" s="3"/>
      <c r="G4" s="9"/>
    </row>
    <row r="5" spans="1:7" ht="21" x14ac:dyDescent="0.25">
      <c r="A5" s="69" t="s">
        <v>0</v>
      </c>
      <c r="B5" s="69" t="s">
        <v>1</v>
      </c>
      <c r="C5" s="70" t="s">
        <v>7</v>
      </c>
      <c r="D5" s="70" t="s">
        <v>3</v>
      </c>
      <c r="E5" s="71" t="s">
        <v>2</v>
      </c>
      <c r="F5" s="14" t="s">
        <v>4</v>
      </c>
      <c r="G5" s="14" t="s">
        <v>5</v>
      </c>
    </row>
    <row r="6" spans="1:7" x14ac:dyDescent="0.25">
      <c r="A6" s="38" t="s">
        <v>11</v>
      </c>
      <c r="B6" s="37" t="s">
        <v>13</v>
      </c>
      <c r="C6" s="24"/>
      <c r="D6" s="32"/>
      <c r="E6" s="33"/>
      <c r="F6" s="72"/>
      <c r="G6" s="27"/>
    </row>
    <row r="7" spans="1:7" x14ac:dyDescent="0.25">
      <c r="A7" s="28"/>
      <c r="B7" s="29"/>
      <c r="C7" s="29"/>
      <c r="D7" s="25"/>
      <c r="E7" s="33"/>
      <c r="F7" s="72"/>
      <c r="G7" s="27"/>
    </row>
    <row r="8" spans="1:7" ht="15.6" x14ac:dyDescent="0.25">
      <c r="A8" s="28">
        <f t="shared" ref="A8:A21" si="0">A7+1</f>
        <v>1</v>
      </c>
      <c r="B8" s="39" t="s">
        <v>12</v>
      </c>
      <c r="C8" s="39" t="s">
        <v>24</v>
      </c>
      <c r="D8" s="25" t="s">
        <v>10</v>
      </c>
      <c r="E8" s="33">
        <v>1900</v>
      </c>
      <c r="F8" s="26"/>
      <c r="G8" s="27">
        <f t="shared" ref="G8:G21" si="1">ROUND(E8*F8,2)</f>
        <v>0</v>
      </c>
    </row>
    <row r="9" spans="1:7" ht="13.8" customHeight="1" thickBot="1" x14ac:dyDescent="0.3">
      <c r="A9" s="40"/>
      <c r="B9" s="41"/>
      <c r="C9" s="41"/>
      <c r="D9" s="73" t="s">
        <v>14</v>
      </c>
      <c r="E9" s="73"/>
      <c r="F9" s="74"/>
      <c r="G9" s="42">
        <f>G8</f>
        <v>0</v>
      </c>
    </row>
    <row r="10" spans="1:7" ht="13.8" thickTop="1" x14ac:dyDescent="0.25">
      <c r="A10" s="55"/>
      <c r="B10" s="52"/>
      <c r="C10" s="52"/>
      <c r="D10" s="53"/>
      <c r="E10" s="54"/>
      <c r="F10" s="54"/>
      <c r="G10" s="56"/>
    </row>
    <row r="11" spans="1:7" x14ac:dyDescent="0.25">
      <c r="A11" s="57"/>
      <c r="B11" s="48"/>
      <c r="C11" s="48"/>
      <c r="D11" s="49"/>
      <c r="E11" s="50"/>
      <c r="F11" s="51"/>
      <c r="G11" s="58"/>
    </row>
    <row r="12" spans="1:7" x14ac:dyDescent="0.25">
      <c r="A12" s="43" t="s">
        <v>15</v>
      </c>
      <c r="B12" s="37" t="s">
        <v>13</v>
      </c>
      <c r="C12" s="29"/>
      <c r="D12" s="25"/>
      <c r="E12" s="33"/>
      <c r="F12" s="72"/>
      <c r="G12" s="27"/>
    </row>
    <row r="13" spans="1:7" x14ac:dyDescent="0.25">
      <c r="A13" s="28"/>
      <c r="B13" s="29"/>
      <c r="C13" s="29"/>
      <c r="D13" s="25"/>
      <c r="E13" s="33"/>
      <c r="F13" s="72"/>
      <c r="G13" s="27"/>
    </row>
    <row r="14" spans="1:7" ht="15.6" x14ac:dyDescent="0.25">
      <c r="A14" s="28">
        <f t="shared" si="0"/>
        <v>1</v>
      </c>
      <c r="B14" s="39" t="s">
        <v>16</v>
      </c>
      <c r="C14" s="39" t="s">
        <v>24</v>
      </c>
      <c r="D14" s="25" t="s">
        <v>10</v>
      </c>
      <c r="E14" s="33">
        <v>550</v>
      </c>
      <c r="F14" s="26"/>
      <c r="G14" s="27">
        <f t="shared" si="1"/>
        <v>0</v>
      </c>
    </row>
    <row r="15" spans="1:7" ht="13.8" customHeight="1" thickBot="1" x14ac:dyDescent="0.3">
      <c r="A15" s="40"/>
      <c r="B15" s="41"/>
      <c r="C15" s="41"/>
      <c r="D15" s="73" t="s">
        <v>22</v>
      </c>
      <c r="E15" s="73"/>
      <c r="F15" s="74"/>
      <c r="G15" s="42">
        <f>G14</f>
        <v>0</v>
      </c>
    </row>
    <row r="16" spans="1:7" ht="13.8" thickTop="1" x14ac:dyDescent="0.25">
      <c r="A16" s="61"/>
      <c r="B16" s="52"/>
      <c r="C16" s="52"/>
      <c r="D16" s="53"/>
      <c r="E16" s="54"/>
      <c r="F16" s="54"/>
      <c r="G16" s="60"/>
    </row>
    <row r="17" spans="1:7" x14ac:dyDescent="0.25">
      <c r="A17" s="44"/>
      <c r="B17" s="31"/>
      <c r="C17" s="31"/>
      <c r="D17" s="45"/>
      <c r="E17" s="46"/>
      <c r="F17" s="46"/>
      <c r="G17" s="47"/>
    </row>
    <row r="18" spans="1:7" ht="26.4" x14ac:dyDescent="0.25">
      <c r="A18" s="43" t="s">
        <v>17</v>
      </c>
      <c r="B18" s="62" t="s">
        <v>18</v>
      </c>
      <c r="C18" s="29"/>
      <c r="D18" s="25"/>
      <c r="E18" s="33"/>
      <c r="F18" s="72"/>
      <c r="G18" s="27"/>
    </row>
    <row r="19" spans="1:7" x14ac:dyDescent="0.25">
      <c r="A19" s="28"/>
      <c r="B19" s="29"/>
      <c r="C19" s="29"/>
      <c r="D19" s="25"/>
      <c r="E19" s="33"/>
      <c r="F19" s="72"/>
      <c r="G19" s="27"/>
    </row>
    <row r="20" spans="1:7" x14ac:dyDescent="0.25">
      <c r="A20" s="28">
        <f t="shared" si="0"/>
        <v>1</v>
      </c>
      <c r="B20" s="63" t="s">
        <v>25</v>
      </c>
      <c r="C20" s="39" t="s">
        <v>26</v>
      </c>
      <c r="D20" s="64" t="s">
        <v>19</v>
      </c>
      <c r="E20" s="65">
        <v>80</v>
      </c>
      <c r="F20" s="66"/>
      <c r="G20" s="27">
        <f t="shared" si="1"/>
        <v>0</v>
      </c>
    </row>
    <row r="21" spans="1:7" ht="26.4" x14ac:dyDescent="0.25">
      <c r="A21" s="28">
        <f t="shared" si="0"/>
        <v>2</v>
      </c>
      <c r="B21" s="39" t="s">
        <v>20</v>
      </c>
      <c r="C21" s="39" t="s">
        <v>27</v>
      </c>
      <c r="D21" s="30" t="s">
        <v>21</v>
      </c>
      <c r="E21" s="36">
        <v>1100</v>
      </c>
      <c r="F21" s="68"/>
      <c r="G21" s="27">
        <f t="shared" si="1"/>
        <v>0</v>
      </c>
    </row>
    <row r="22" spans="1:7" ht="13.8" customHeight="1" thickBot="1" x14ac:dyDescent="0.3">
      <c r="A22" s="40"/>
      <c r="B22" s="67"/>
      <c r="C22" s="67"/>
      <c r="D22" s="75" t="s">
        <v>23</v>
      </c>
      <c r="E22" s="75"/>
      <c r="F22" s="76"/>
      <c r="G22" s="42">
        <f>G20+G21</f>
        <v>0</v>
      </c>
    </row>
    <row r="23" spans="1:7" ht="13.8" thickTop="1" x14ac:dyDescent="0.25">
      <c r="A23" s="61"/>
      <c r="B23" s="59"/>
      <c r="C23" s="59"/>
      <c r="D23" s="45"/>
      <c r="E23" s="46"/>
      <c r="F23" s="46"/>
      <c r="G23" s="60"/>
    </row>
    <row r="24" spans="1:7" x14ac:dyDescent="0.25">
      <c r="A24" s="18"/>
      <c r="B24" s="4"/>
      <c r="C24" s="4"/>
      <c r="D24" s="17"/>
      <c r="E24" s="11"/>
      <c r="F24" s="2"/>
      <c r="G24" s="23"/>
    </row>
    <row r="25" spans="1:7" x14ac:dyDescent="0.25">
      <c r="A25" s="18"/>
      <c r="B25" s="4"/>
      <c r="C25" s="4"/>
      <c r="D25" s="17"/>
      <c r="E25" s="13"/>
      <c r="F25" s="10"/>
      <c r="G25" s="22"/>
    </row>
    <row r="26" spans="1:7" x14ac:dyDescent="0.25">
      <c r="A26" s="18"/>
      <c r="B26" s="4"/>
      <c r="C26" s="4"/>
      <c r="D26" s="17"/>
      <c r="E26" s="82" t="s">
        <v>6</v>
      </c>
      <c r="F26" s="82"/>
      <c r="G26" s="23"/>
    </row>
    <row r="27" spans="1:7" x14ac:dyDescent="0.25">
      <c r="A27" s="19"/>
      <c r="B27" s="20"/>
      <c r="C27" s="20"/>
      <c r="D27" s="21"/>
      <c r="E27" s="13"/>
      <c r="F27" s="10"/>
      <c r="G27" s="22"/>
    </row>
    <row r="29" spans="1:7" x14ac:dyDescent="0.25">
      <c r="A29" s="5"/>
    </row>
    <row r="30" spans="1:7" x14ac:dyDescent="0.25">
      <c r="A30" s="6"/>
      <c r="B30" s="83"/>
      <c r="C30" s="83"/>
      <c r="D30" s="83"/>
      <c r="E30" s="83"/>
      <c r="F30" s="7"/>
      <c r="G30" s="7"/>
    </row>
    <row r="31" spans="1:7" x14ac:dyDescent="0.25">
      <c r="A31" s="6"/>
      <c r="B31" s="83"/>
      <c r="C31" s="83"/>
      <c r="D31" s="83"/>
      <c r="E31" s="83"/>
      <c r="F31" s="7"/>
      <c r="G31" s="7"/>
    </row>
    <row r="32" spans="1:7" x14ac:dyDescent="0.25">
      <c r="A32" s="6"/>
      <c r="B32" s="83"/>
      <c r="C32" s="83"/>
      <c r="D32" s="83"/>
      <c r="E32" s="83"/>
      <c r="F32" s="7"/>
      <c r="G32" s="7"/>
    </row>
    <row r="33" spans="1:7" x14ac:dyDescent="0.25">
      <c r="A33" s="6"/>
      <c r="B33" s="83"/>
      <c r="C33" s="83"/>
      <c r="D33" s="83"/>
      <c r="E33" s="83"/>
      <c r="F33" s="7"/>
      <c r="G33" s="7"/>
    </row>
    <row r="34" spans="1:7" x14ac:dyDescent="0.25">
      <c r="A34" s="6"/>
      <c r="B34" s="83"/>
      <c r="C34" s="83"/>
      <c r="D34" s="83"/>
      <c r="E34" s="83"/>
      <c r="F34" s="7"/>
      <c r="G34" s="7"/>
    </row>
    <row r="35" spans="1:7" x14ac:dyDescent="0.25">
      <c r="A35" s="6"/>
      <c r="B35" s="83"/>
      <c r="C35" s="83"/>
      <c r="D35" s="83"/>
      <c r="E35" s="83"/>
      <c r="F35" s="7"/>
      <c r="G35" s="7"/>
    </row>
    <row r="36" spans="1:7" x14ac:dyDescent="0.25">
      <c r="A36" s="6"/>
      <c r="B36" s="83"/>
      <c r="C36" s="83"/>
      <c r="D36" s="83"/>
      <c r="E36" s="83"/>
      <c r="F36" s="7"/>
      <c r="G36" s="7"/>
    </row>
    <row r="37" spans="1:7" x14ac:dyDescent="0.25">
      <c r="A37" s="6"/>
      <c r="B37" s="83"/>
      <c r="C37" s="83"/>
      <c r="D37" s="83"/>
      <c r="E37" s="83"/>
      <c r="F37" s="7"/>
      <c r="G37" s="7"/>
    </row>
    <row r="38" spans="1:7" x14ac:dyDescent="0.25">
      <c r="A38" s="6"/>
      <c r="B38" s="83"/>
      <c r="C38" s="83"/>
      <c r="D38" s="83"/>
      <c r="E38" s="83"/>
      <c r="F38" s="7"/>
      <c r="G38" s="7"/>
    </row>
    <row r="39" spans="1:7" x14ac:dyDescent="0.25">
      <c r="A39" s="6"/>
      <c r="B39" s="83"/>
      <c r="C39" s="83"/>
      <c r="D39" s="83"/>
      <c r="E39" s="83"/>
      <c r="F39" s="7"/>
      <c r="G39" s="7"/>
    </row>
    <row r="40" spans="1:7" x14ac:dyDescent="0.25">
      <c r="A40" s="6"/>
      <c r="B40" s="83"/>
      <c r="C40" s="83"/>
      <c r="D40" s="83"/>
      <c r="E40" s="83"/>
      <c r="F40" s="7"/>
      <c r="G40" s="7"/>
    </row>
    <row r="41" spans="1:7" x14ac:dyDescent="0.25">
      <c r="A41" s="6"/>
      <c r="B41" s="83"/>
      <c r="C41" s="83"/>
      <c r="D41" s="83"/>
      <c r="E41" s="83"/>
      <c r="F41" s="7"/>
      <c r="G41" s="7"/>
    </row>
    <row r="42" spans="1:7" x14ac:dyDescent="0.25">
      <c r="A42" s="6"/>
      <c r="B42" s="83"/>
      <c r="C42" s="83"/>
      <c r="D42" s="83"/>
      <c r="E42" s="83"/>
      <c r="F42" s="7"/>
      <c r="G42" s="7"/>
    </row>
    <row r="43" spans="1:7" x14ac:dyDescent="0.25">
      <c r="A43" s="6"/>
      <c r="B43" s="83"/>
      <c r="C43" s="83"/>
      <c r="D43" s="83"/>
      <c r="E43" s="83"/>
      <c r="F43" s="7"/>
      <c r="G43" s="7"/>
    </row>
    <row r="44" spans="1:7" x14ac:dyDescent="0.25">
      <c r="A44" s="6"/>
      <c r="B44" s="83"/>
      <c r="C44" s="83"/>
      <c r="D44" s="83"/>
      <c r="E44" s="83"/>
      <c r="F44" s="7"/>
      <c r="G44" s="7"/>
    </row>
    <row r="45" spans="1:7" x14ac:dyDescent="0.25">
      <c r="A45" s="6"/>
      <c r="B45" s="83"/>
      <c r="C45" s="83"/>
      <c r="D45" s="83"/>
      <c r="E45" s="83"/>
      <c r="F45" s="7"/>
      <c r="G45" s="7"/>
    </row>
    <row r="46" spans="1:7" x14ac:dyDescent="0.25">
      <c r="A46" s="6"/>
      <c r="B46" s="83"/>
      <c r="C46" s="83"/>
      <c r="D46" s="83"/>
      <c r="E46" s="83"/>
      <c r="F46" s="7"/>
      <c r="G46" s="7"/>
    </row>
    <row r="47" spans="1:7" x14ac:dyDescent="0.25">
      <c r="A47" s="6"/>
      <c r="B47" s="83"/>
      <c r="C47" s="83"/>
      <c r="D47" s="83"/>
      <c r="E47" s="83"/>
      <c r="F47" s="7"/>
      <c r="G47" s="7"/>
    </row>
  </sheetData>
  <sheetProtection algorithmName="SHA-512" hashValue="0XrJIZ/G1L71TFV0+0sVllRA2YGToFAOaSpnl6MVVbTLCHY2pRnHNt8P/FHzs9SjINYZgiUlcQm7aBV/ynBVcg==" saltValue="93y4k8gyxV2/bGLROOmc/g==" spinCount="100000" sheet="1" objects="1" scenarios="1" selectLockedCells="1"/>
  <mergeCells count="27">
    <mergeCell ref="B47:E47"/>
    <mergeCell ref="B40:E40"/>
    <mergeCell ref="B41:E41"/>
    <mergeCell ref="B44:E44"/>
    <mergeCell ref="B45:E45"/>
    <mergeCell ref="B43:E43"/>
    <mergeCell ref="B42:E42"/>
    <mergeCell ref="E26:F26"/>
    <mergeCell ref="B30:E30"/>
    <mergeCell ref="B38:E38"/>
    <mergeCell ref="B46:E46"/>
    <mergeCell ref="B39:E39"/>
    <mergeCell ref="B34:E34"/>
    <mergeCell ref="B35:E35"/>
    <mergeCell ref="B36:E36"/>
    <mergeCell ref="B37:E37"/>
    <mergeCell ref="B31:E31"/>
    <mergeCell ref="B32:E32"/>
    <mergeCell ref="B33:E33"/>
    <mergeCell ref="D15:F15"/>
    <mergeCell ref="D22:F22"/>
    <mergeCell ref="A2:B2"/>
    <mergeCell ref="C1:D1"/>
    <mergeCell ref="A1:B1"/>
    <mergeCell ref="A3:B3"/>
    <mergeCell ref="C2:D2"/>
    <mergeCell ref="D9:F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 E16:E17 F11:F14 E10 F18:F21 E23" xr:uid="{00000000-0002-0000-0100-000000000000}">
      <formula1>IF(E6&gt;=0.01,ROUND(E6,2),0.01)</formula1>
    </dataValidation>
  </dataValidations>
  <pageMargins left="0.5" right="0.5" top="0.70874999999999999" bottom="0.75" header="0.25" footer="0.25"/>
  <pageSetup scale="94" fitToHeight="0" orientation="portrait" r:id="rId1"/>
  <headerFooter alignWithMargins="0">
    <oddHeader xml:space="preserve">&amp;LThe City of Winnipeg
Tender No.226-2022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Baker, Duane</cp:lastModifiedBy>
  <cp:lastPrinted>2022-03-21T17:02:20Z</cp:lastPrinted>
  <dcterms:created xsi:type="dcterms:W3CDTF">1999-10-18T14:40:40Z</dcterms:created>
  <dcterms:modified xsi:type="dcterms:W3CDTF">2022-03-22T16:52:33Z</dcterms:modified>
</cp:coreProperties>
</file>