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25-2022\WORK IN PROGRESS\225-2022\"/>
    </mc:Choice>
  </mc:AlternateContent>
  <xr:revisionPtr revIDLastSave="0" documentId="13_ncr:1_{10BBA7D0-CDEA-4F0D-AC46-975F220931C6}" xr6:coauthVersionLast="36" xr6:coauthVersionMax="47" xr10:uidLastSave="{00000000-0000-0000-0000-000000000000}"/>
  <bookViews>
    <workbookView xWindow="4485" yWindow="2895" windowWidth="26385" windowHeight="324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prices'!$A$1:$G$37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3" i="2" l="1"/>
  <c r="G25" i="2"/>
  <c r="G26" i="2"/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4" i="2"/>
  <c r="G27" i="2"/>
  <c r="G28" i="2"/>
  <c r="G29" i="2"/>
  <c r="F32" i="2" l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rgb="FF000000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For Tenders with Budgets enter here.  Format is 
</t>
        </r>
        <r>
          <rPr>
            <b/>
            <sz val="9"/>
            <color rgb="FF000000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<sst xmlns="http://schemas.openxmlformats.org/spreadsheetml/2006/main" count="85" uniqueCount="56">
  <si>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</si>
  <si>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</si>
  <si>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</si>
  <si>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</si>
  <si>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</si>
  <si>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</si>
  <si>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</si>
  <si>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</si>
  <si>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Spec.
Ref</t>
  </si>
  <si>
    <t>FORM B:PRICES</t>
  </si>
  <si>
    <t>UNIT PRICES</t>
  </si>
  <si>
    <t>LS</t>
  </si>
  <si>
    <t>E15</t>
  </si>
  <si>
    <t>E19</t>
  </si>
  <si>
    <t>E22</t>
  </si>
  <si>
    <t>E23</t>
  </si>
  <si>
    <t>TOTAL BID PRICE (GST extra) (in numbers)</t>
  </si>
  <si>
    <t>Site Preparation</t>
  </si>
  <si>
    <t>Site Grading</t>
  </si>
  <si>
    <t>Mechanical Vault c.w. drainage</t>
  </si>
  <si>
    <t>Spray pad Mechanical and Electrical (Valves, piping, controller, drains, and rain sensor)</t>
  </si>
  <si>
    <t>Spray and Overspray Basin</t>
  </si>
  <si>
    <t>Asphalt Paving</t>
  </si>
  <si>
    <t>New Sod c.w. Topsoil</t>
  </si>
  <si>
    <t>Crusher Fines Paving</t>
  </si>
  <si>
    <t>Fence</t>
  </si>
  <si>
    <t>Trees</t>
  </si>
  <si>
    <t>Tree Maintenance</t>
  </si>
  <si>
    <t>New Park Bench c.w. arms and back</t>
  </si>
  <si>
    <t>Bike Rack</t>
  </si>
  <si>
    <t>New Waste Receptical</t>
  </si>
  <si>
    <t>Commissioning</t>
  </si>
  <si>
    <t>Fall Winterization and Spring Startup 2022-2023</t>
  </si>
  <si>
    <t>Fall Winterization and Spring Startup 2023-2024</t>
  </si>
  <si>
    <t>(See B10)</t>
  </si>
  <si>
    <t>E14</t>
  </si>
  <si>
    <t>E16</t>
  </si>
  <si>
    <t>E17</t>
  </si>
  <si>
    <t>Spray Features</t>
  </si>
  <si>
    <t>E18</t>
  </si>
  <si>
    <t>E20</t>
  </si>
  <si>
    <t>E21</t>
  </si>
  <si>
    <t>E27</t>
  </si>
  <si>
    <t>E24</t>
  </si>
  <si>
    <t>E25</t>
  </si>
  <si>
    <t>E26</t>
  </si>
  <si>
    <t>SM</t>
  </si>
  <si>
    <t>LM</t>
  </si>
  <si>
    <t>Cool Topper Shade Structures</t>
  </si>
  <si>
    <t>Spare Fabrics for Shade Structures</t>
  </si>
  <si>
    <t>New Wheelchair Picnic Tables (cw Concrete Base)</t>
  </si>
  <si>
    <t>New Standard Picnic Table(s) c.w. concrete Base)</t>
  </si>
  <si>
    <t>Land Drainage</t>
  </si>
  <si>
    <t>Budget: $ 750,000.00</t>
  </si>
  <si>
    <t>New Water Line and Sewer Line c.w. Connection inc. meter pit</t>
  </si>
  <si>
    <t>Name of Proponent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</si>
</sst>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164" fontId="0" fillId="0" borderId="25" xfId="0" applyNumberFormat="1" applyBorder="1" applyAlignment="1" applyProtection="1">
      <alignment vertical="top"/>
    </xf>
    <xf numFmtId="164" fontId="0" fillId="0" borderId="28" xfId="0" applyNumberFormat="1" applyBorder="1" applyAlignment="1" applyProtection="1">
      <alignment vertical="top"/>
    </xf>
    <xf numFmtId="0" fontId="0" fillId="0" borderId="26" xfId="0" applyBorder="1" applyAlignment="1" applyProtection="1">
      <alignment vertical="top" wrapText="1"/>
    </xf>
    <xf numFmtId="0" fontId="2" fillId="0" borderId="26" xfId="0" applyFont="1" applyBorder="1" applyAlignment="1" applyProtection="1">
      <alignment horizontal="center" vertical="top" wrapText="1"/>
    </xf>
    <xf numFmtId="3" fontId="0" fillId="0" borderId="26" xfId="0" applyNumberFormat="1" applyBorder="1" applyAlignment="1" applyProtection="1">
      <alignment horizontal="center" vertical="top"/>
    </xf>
    <xf numFmtId="4" fontId="0" fillId="0" borderId="26" xfId="0" applyNumberFormat="1" applyBorder="1" applyAlignment="1" applyProtection="1">
      <alignment horizontal="right" vertical="top"/>
      <protection locked="0"/>
    </xf>
    <xf numFmtId="4" fontId="0" fillId="0" borderId="27" xfId="0" applyNumberFormat="1" applyBorder="1" applyAlignment="1" applyProtection="1">
      <alignment horizontal="right" vertical="top"/>
    </xf>
    <xf numFmtId="0" fontId="0" fillId="0" borderId="29" xfId="0" applyBorder="1" applyAlignment="1" applyProtection="1">
      <alignment vertical="top" wrapText="1"/>
    </xf>
    <xf numFmtId="0" fontId="2" fillId="0" borderId="29" xfId="0" applyFont="1" applyBorder="1" applyAlignment="1" applyProtection="1">
      <alignment vertical="top" wrapText="1"/>
    </xf>
    <xf numFmtId="0" fontId="2" fillId="0" borderId="0" xfId="0" applyFont="1" applyAlignment="1">
      <alignment vertical="top"/>
    </xf>
    <xf numFmtId="0" fontId="35" fillId="24" borderId="17" xfId="1" applyNumberFormat="1" applyFont="1" applyBorder="1" applyAlignment="1" applyProtection="1">
      <alignment horizontal="left"/>
    </xf>
    <xf numFmtId="0" fontId="35" fillId="24" borderId="18" xfId="1" applyNumberFormat="1" applyFont="1" applyBorder="1" applyAlignment="1" applyProtection="1">
      <alignment horizontal="left"/>
    </xf>
    <xf numFmtId="0" fontId="35" fillId="24" borderId="18" xfId="1" applyNumberFormat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left"/>
    </xf>
    <xf numFmtId="0" fontId="35" fillId="24" borderId="24" xfId="1" applyNumberFormat="1" applyFont="1" applyBorder="1" applyAlignment="1" applyProtection="1">
      <alignment horizontal="left"/>
    </xf>
    <xf numFmtId="0" fontId="35" fillId="24" borderId="16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center"/>
    </xf>
    <xf numFmtId="4" fontId="35" fillId="24" borderId="0" xfId="1" applyNumberFormat="1" applyFont="1" applyBorder="1" applyAlignment="1" applyProtection="1">
      <alignment horizontal="center"/>
    </xf>
    <xf numFmtId="0" fontId="35" fillId="24" borderId="15" xfId="1" applyNumberFormat="1" applyFont="1" applyBorder="1" applyAlignment="1" applyProtection="1"/>
    <xf numFmtId="0" fontId="35" fillId="24" borderId="14" xfId="1" applyNumberFormat="1" applyFont="1" applyBorder="1" applyAlignment="1" applyProtection="1"/>
    <xf numFmtId="0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7" fontId="35" fillId="24" borderId="14" xfId="1" applyNumberFormat="1" applyFont="1" applyBorder="1" applyAlignment="1" applyProtection="1">
      <alignment horizontal="center"/>
    </xf>
    <xf numFmtId="0" fontId="35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7" fontId="35" fillId="24" borderId="0" xfId="1" applyNumberFormat="1" applyFont="1" applyBorder="1" applyAlignment="1" applyProtection="1">
      <alignment horizontal="center"/>
    </xf>
    <xf numFmtId="0" fontId="35" fillId="24" borderId="23" xfId="1" applyNumberFormat="1" applyFont="1" applyBorder="1" applyAlignment="1" applyProtection="1"/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4"/>
  <sheetViews>
    <sheetView showGridLines="0" tabSelected="1" view="pageLayout" topLeftCell="A22" zoomScaleNormal="100" zoomScaleSheetLayoutView="100" workbookViewId="0">
      <selection activeCell="E36" sqref="E36:F36"/>
    </sheetView>
  </sheetViews>
  <sheetFormatPr defaultColWidth="8.85546875" defaultRowHeight="12.75" x14ac:dyDescent="0.2"/>
  <cols>
    <col min="1" max="1" width="5.7109375" style="18" customWidth="1"/>
    <col min="2" max="2" width="31.140625" style="18" customWidth="1"/>
    <col min="3" max="3" width="10.28515625" style="18" customWidth="1"/>
    <col min="4" max="4" width="13.7109375" style="10" customWidth="1"/>
    <col min="5" max="5" width="10.7109375" style="4" customWidth="1"/>
    <col min="6" max="6" width="12.42578125" style="1" customWidth="1"/>
    <col min="7" max="7" width="13.85546875" style="1" customWidth="1"/>
  </cols>
  <sheetData>
    <row r="1" spans="1:7" x14ac:dyDescent="0.2">
      <c r="A1" s="59"/>
      <c r="B1" s="59"/>
      <c r="C1" s="58" t="s">
        <v>9</v>
      </c>
      <c r="D1" s="58"/>
      <c r="E1" s="13"/>
      <c r="F1" s="2"/>
      <c r="G1" s="2"/>
    </row>
    <row r="2" spans="1:7" x14ac:dyDescent="0.2">
      <c r="A2" s="57"/>
      <c r="B2" s="57"/>
      <c r="C2" s="63" t="s">
        <v>34</v>
      </c>
      <c r="D2" s="64"/>
      <c r="E2" s="13"/>
      <c r="F2" s="3"/>
      <c r="G2" s="3"/>
    </row>
    <row r="3" spans="1:7" x14ac:dyDescent="0.2">
      <c r="A3" s="62" t="s">
        <v>53</v>
      </c>
      <c r="B3" s="57"/>
      <c r="C3" s="52"/>
      <c r="D3" s="53"/>
      <c r="E3" s="13"/>
      <c r="F3" s="3"/>
      <c r="G3" s="3"/>
    </row>
    <row r="4" spans="1:7" x14ac:dyDescent="0.2">
      <c r="A4" s="14" t="s">
        <v>10</v>
      </c>
      <c r="B4" s="14"/>
      <c r="C4" s="14"/>
      <c r="D4" s="15"/>
      <c r="E4" s="13"/>
      <c r="F4" s="3"/>
      <c r="G4" s="3"/>
    </row>
    <row r="5" spans="1:7" ht="22.5" x14ac:dyDescent="0.2">
      <c r="A5" s="5" t="s">
        <v>0</v>
      </c>
      <c r="B5" s="5" t="s">
        <v>1</v>
      </c>
      <c r="C5" s="6" t="s">
        <v>8</v>
      </c>
      <c r="D5" s="6" t="s">
        <v>3</v>
      </c>
      <c r="E5" s="7" t="s">
        <v>2</v>
      </c>
      <c r="F5" s="8" t="s">
        <v>4</v>
      </c>
      <c r="G5" s="9" t="s">
        <v>5</v>
      </c>
    </row>
    <row r="6" spans="1:7" x14ac:dyDescent="0.2">
      <c r="A6" s="19">
        <v>1</v>
      </c>
      <c r="B6" s="21" t="s">
        <v>17</v>
      </c>
      <c r="C6" s="27" t="s">
        <v>35</v>
      </c>
      <c r="D6" s="22" t="s">
        <v>6</v>
      </c>
      <c r="E6" s="23">
        <v>1</v>
      </c>
      <c r="F6" s="24"/>
      <c r="G6" s="25">
        <f>ROUND(E6*F6,2)</f>
        <v>0</v>
      </c>
    </row>
    <row r="7" spans="1:7" x14ac:dyDescent="0.2">
      <c r="A7" s="20">
        <f>A6+1</f>
        <v>2</v>
      </c>
      <c r="B7" s="26" t="s">
        <v>18</v>
      </c>
      <c r="C7" s="27" t="s">
        <v>12</v>
      </c>
      <c r="D7" s="22" t="s">
        <v>6</v>
      </c>
      <c r="E7" s="23">
        <v>1</v>
      </c>
      <c r="F7" s="24"/>
      <c r="G7" s="25">
        <f t="shared" ref="G7:G28" si="0">ROUND(E7*F7,2)</f>
        <v>0</v>
      </c>
    </row>
    <row r="8" spans="1:7" ht="25.5" x14ac:dyDescent="0.2">
      <c r="A8" s="20">
        <f t="shared" ref="A8:A29" si="1">A7+1</f>
        <v>3</v>
      </c>
      <c r="B8" s="27" t="s">
        <v>54</v>
      </c>
      <c r="C8" s="28" t="s">
        <v>36</v>
      </c>
      <c r="D8" s="22" t="s">
        <v>6</v>
      </c>
      <c r="E8" s="23">
        <v>1</v>
      </c>
      <c r="F8" s="24"/>
      <c r="G8" s="25">
        <f t="shared" si="0"/>
        <v>0</v>
      </c>
    </row>
    <row r="9" spans="1:7" x14ac:dyDescent="0.2">
      <c r="A9" s="20">
        <f t="shared" si="1"/>
        <v>4</v>
      </c>
      <c r="B9" s="26" t="s">
        <v>19</v>
      </c>
      <c r="C9" s="27" t="s">
        <v>36</v>
      </c>
      <c r="D9" s="22" t="s">
        <v>6</v>
      </c>
      <c r="E9" s="23">
        <v>1</v>
      </c>
      <c r="F9" s="24"/>
      <c r="G9" s="25">
        <f t="shared" si="0"/>
        <v>0</v>
      </c>
    </row>
    <row r="10" spans="1:7" ht="38.25" x14ac:dyDescent="0.2">
      <c r="A10" s="20">
        <f t="shared" si="1"/>
        <v>5</v>
      </c>
      <c r="B10" s="26" t="s">
        <v>20</v>
      </c>
      <c r="C10" s="27" t="s">
        <v>36</v>
      </c>
      <c r="D10" s="22" t="s">
        <v>6</v>
      </c>
      <c r="E10" s="23">
        <v>1</v>
      </c>
      <c r="F10" s="24"/>
      <c r="G10" s="25">
        <f t="shared" si="0"/>
        <v>0</v>
      </c>
    </row>
    <row r="11" spans="1:7" x14ac:dyDescent="0.2">
      <c r="A11" s="20">
        <f t="shared" si="1"/>
        <v>6</v>
      </c>
      <c r="B11" s="27" t="s">
        <v>38</v>
      </c>
      <c r="C11" s="27" t="s">
        <v>37</v>
      </c>
      <c r="D11" s="22" t="s">
        <v>6</v>
      </c>
      <c r="E11" s="23">
        <v>1</v>
      </c>
      <c r="F11" s="24"/>
      <c r="G11" s="25">
        <f t="shared" si="0"/>
        <v>0</v>
      </c>
    </row>
    <row r="12" spans="1:7" x14ac:dyDescent="0.2">
      <c r="A12" s="20">
        <f t="shared" si="1"/>
        <v>7</v>
      </c>
      <c r="B12" s="26" t="s">
        <v>21</v>
      </c>
      <c r="C12" s="27" t="s">
        <v>39</v>
      </c>
      <c r="D12" s="22" t="s">
        <v>46</v>
      </c>
      <c r="E12" s="23">
        <v>273</v>
      </c>
      <c r="F12" s="24"/>
      <c r="G12" s="25">
        <f t="shared" si="0"/>
        <v>0</v>
      </c>
    </row>
    <row r="13" spans="1:7" x14ac:dyDescent="0.2">
      <c r="A13" s="20">
        <f t="shared" si="1"/>
        <v>8</v>
      </c>
      <c r="B13" s="26" t="s">
        <v>22</v>
      </c>
      <c r="C13" s="27" t="s">
        <v>13</v>
      </c>
      <c r="D13" s="22" t="s">
        <v>46</v>
      </c>
      <c r="E13" s="23">
        <v>470</v>
      </c>
      <c r="F13" s="24"/>
      <c r="G13" s="25">
        <f t="shared" si="0"/>
        <v>0</v>
      </c>
    </row>
    <row r="14" spans="1:7" x14ac:dyDescent="0.2">
      <c r="A14" s="20">
        <f t="shared" si="1"/>
        <v>9</v>
      </c>
      <c r="B14" s="26" t="s">
        <v>23</v>
      </c>
      <c r="C14" s="27" t="s">
        <v>40</v>
      </c>
      <c r="D14" s="22" t="s">
        <v>46</v>
      </c>
      <c r="E14" s="23">
        <v>520</v>
      </c>
      <c r="F14" s="24"/>
      <c r="G14" s="25">
        <f t="shared" si="0"/>
        <v>0</v>
      </c>
    </row>
    <row r="15" spans="1:7" x14ac:dyDescent="0.2">
      <c r="A15" s="20">
        <f>A14+1</f>
        <v>10</v>
      </c>
      <c r="B15" s="26" t="s">
        <v>24</v>
      </c>
      <c r="C15" s="27" t="s">
        <v>41</v>
      </c>
      <c r="D15" s="22" t="s">
        <v>46</v>
      </c>
      <c r="E15" s="23">
        <v>160</v>
      </c>
      <c r="F15" s="24"/>
      <c r="G15" s="25">
        <f t="shared" si="0"/>
        <v>0</v>
      </c>
    </row>
    <row r="16" spans="1:7" x14ac:dyDescent="0.2">
      <c r="A16" s="20">
        <f t="shared" si="1"/>
        <v>11</v>
      </c>
      <c r="B16" s="26" t="s">
        <v>52</v>
      </c>
      <c r="C16" s="27" t="s">
        <v>14</v>
      </c>
      <c r="D16" s="22" t="s">
        <v>47</v>
      </c>
      <c r="E16" s="23">
        <v>110</v>
      </c>
      <c r="F16" s="24"/>
      <c r="G16" s="25">
        <f t="shared" si="0"/>
        <v>0</v>
      </c>
    </row>
    <row r="17" spans="1:7" x14ac:dyDescent="0.2">
      <c r="A17" s="20">
        <f t="shared" si="1"/>
        <v>12</v>
      </c>
      <c r="B17" s="26" t="s">
        <v>25</v>
      </c>
      <c r="C17" s="27" t="s">
        <v>15</v>
      </c>
      <c r="D17" s="22" t="s">
        <v>47</v>
      </c>
      <c r="E17" s="23">
        <v>54</v>
      </c>
      <c r="F17" s="24"/>
      <c r="G17" s="25">
        <f t="shared" si="0"/>
        <v>0</v>
      </c>
    </row>
    <row r="18" spans="1:7" x14ac:dyDescent="0.2">
      <c r="A18" s="20">
        <f t="shared" si="1"/>
        <v>13</v>
      </c>
      <c r="B18" s="26" t="s">
        <v>26</v>
      </c>
      <c r="C18" s="27" t="s">
        <v>43</v>
      </c>
      <c r="D18" s="22" t="s">
        <v>7</v>
      </c>
      <c r="E18" s="23">
        <v>6</v>
      </c>
      <c r="F18" s="24"/>
      <c r="G18" s="25">
        <f t="shared" si="0"/>
        <v>0</v>
      </c>
    </row>
    <row r="19" spans="1:7" x14ac:dyDescent="0.2">
      <c r="A19" s="20">
        <f t="shared" si="1"/>
        <v>14</v>
      </c>
      <c r="B19" s="26" t="s">
        <v>27</v>
      </c>
      <c r="C19" s="27" t="s">
        <v>44</v>
      </c>
      <c r="D19" s="22" t="s">
        <v>7</v>
      </c>
      <c r="E19" s="23">
        <v>6</v>
      </c>
      <c r="F19" s="24"/>
      <c r="G19" s="25">
        <f t="shared" si="0"/>
        <v>0</v>
      </c>
    </row>
    <row r="20" spans="1:7" ht="25.5" x14ac:dyDescent="0.2">
      <c r="A20" s="20">
        <f t="shared" si="1"/>
        <v>15</v>
      </c>
      <c r="B20" s="26" t="s">
        <v>28</v>
      </c>
      <c r="C20" s="27" t="s">
        <v>45</v>
      </c>
      <c r="D20" s="22" t="s">
        <v>7</v>
      </c>
      <c r="E20" s="23">
        <v>3</v>
      </c>
      <c r="F20" s="24"/>
      <c r="G20" s="25">
        <f t="shared" si="0"/>
        <v>0</v>
      </c>
    </row>
    <row r="21" spans="1:7" x14ac:dyDescent="0.2">
      <c r="A21" s="20">
        <f t="shared" si="1"/>
        <v>16</v>
      </c>
      <c r="B21" s="26" t="s">
        <v>29</v>
      </c>
      <c r="C21" s="27" t="s">
        <v>45</v>
      </c>
      <c r="D21" s="22" t="s">
        <v>7</v>
      </c>
      <c r="E21" s="23">
        <v>1</v>
      </c>
      <c r="F21" s="24"/>
      <c r="G21" s="25">
        <f t="shared" si="0"/>
        <v>0</v>
      </c>
    </row>
    <row r="22" spans="1:7" x14ac:dyDescent="0.2">
      <c r="A22" s="20">
        <f t="shared" si="1"/>
        <v>17</v>
      </c>
      <c r="B22" s="26" t="s">
        <v>30</v>
      </c>
      <c r="C22" s="27" t="s">
        <v>45</v>
      </c>
      <c r="D22" s="22" t="s">
        <v>7</v>
      </c>
      <c r="E22" s="23">
        <v>1</v>
      </c>
      <c r="F22" s="24"/>
      <c r="G22" s="25">
        <f t="shared" si="0"/>
        <v>0</v>
      </c>
    </row>
    <row r="23" spans="1:7" ht="25.5" x14ac:dyDescent="0.2">
      <c r="A23" s="20">
        <f t="shared" si="1"/>
        <v>18</v>
      </c>
      <c r="B23" s="26" t="s">
        <v>50</v>
      </c>
      <c r="C23" s="27" t="s">
        <v>45</v>
      </c>
      <c r="D23" s="22" t="s">
        <v>7</v>
      </c>
      <c r="E23" s="23">
        <v>2</v>
      </c>
      <c r="F23" s="24"/>
      <c r="G23" s="25">
        <f t="shared" si="0"/>
        <v>0</v>
      </c>
    </row>
    <row r="24" spans="1:7" ht="25.5" x14ac:dyDescent="0.2">
      <c r="A24" s="20">
        <f t="shared" si="1"/>
        <v>19</v>
      </c>
      <c r="B24" s="26" t="s">
        <v>51</v>
      </c>
      <c r="C24" s="27" t="s">
        <v>45</v>
      </c>
      <c r="D24" s="22" t="s">
        <v>7</v>
      </c>
      <c r="E24" s="23">
        <v>2</v>
      </c>
      <c r="F24" s="24"/>
      <c r="G24" s="25">
        <f t="shared" si="0"/>
        <v>0</v>
      </c>
    </row>
    <row r="25" spans="1:7" x14ac:dyDescent="0.2">
      <c r="A25" s="20">
        <f t="shared" si="1"/>
        <v>20</v>
      </c>
      <c r="B25" s="26" t="s">
        <v>48</v>
      </c>
      <c r="C25" s="27" t="s">
        <v>45</v>
      </c>
      <c r="D25" s="22" t="s">
        <v>7</v>
      </c>
      <c r="E25" s="23">
        <v>3</v>
      </c>
      <c r="F25" s="24"/>
      <c r="G25" s="25">
        <f t="shared" si="0"/>
        <v>0</v>
      </c>
    </row>
    <row r="26" spans="1:7" x14ac:dyDescent="0.2">
      <c r="A26" s="20">
        <f t="shared" si="1"/>
        <v>21</v>
      </c>
      <c r="B26" s="26" t="s">
        <v>49</v>
      </c>
      <c r="C26" s="27" t="s">
        <v>45</v>
      </c>
      <c r="D26" s="22" t="s">
        <v>7</v>
      </c>
      <c r="E26" s="23">
        <v>3</v>
      </c>
      <c r="F26" s="24"/>
      <c r="G26" s="25">
        <f t="shared" si="0"/>
        <v>0</v>
      </c>
    </row>
    <row r="27" spans="1:7" x14ac:dyDescent="0.2">
      <c r="A27" s="20">
        <f t="shared" si="1"/>
        <v>22</v>
      </c>
      <c r="B27" s="26" t="s">
        <v>31</v>
      </c>
      <c r="C27" s="27" t="s">
        <v>42</v>
      </c>
      <c r="D27" s="22" t="s">
        <v>11</v>
      </c>
      <c r="E27" s="23">
        <v>1</v>
      </c>
      <c r="F27" s="24"/>
      <c r="G27" s="25">
        <f t="shared" si="0"/>
        <v>0</v>
      </c>
    </row>
    <row r="28" spans="1:7" ht="25.5" x14ac:dyDescent="0.2">
      <c r="A28" s="20">
        <f t="shared" si="1"/>
        <v>23</v>
      </c>
      <c r="B28" s="26" t="s">
        <v>32</v>
      </c>
      <c r="C28" s="27" t="s">
        <v>42</v>
      </c>
      <c r="D28" s="22" t="s">
        <v>11</v>
      </c>
      <c r="E28" s="23">
        <v>1</v>
      </c>
      <c r="F28" s="24"/>
      <c r="G28" s="25">
        <f t="shared" si="0"/>
        <v>0</v>
      </c>
    </row>
    <row r="29" spans="1:7" ht="26.25" thickBot="1" x14ac:dyDescent="0.25">
      <c r="A29" s="20">
        <f t="shared" si="1"/>
        <v>24</v>
      </c>
      <c r="B29" s="26" t="s">
        <v>33</v>
      </c>
      <c r="C29" s="27" t="s">
        <v>42</v>
      </c>
      <c r="D29" s="22" t="s">
        <v>11</v>
      </c>
      <c r="E29" s="23">
        <v>1</v>
      </c>
      <c r="F29" s="24"/>
      <c r="G29" s="25">
        <f>ROUND(E29*F29,2)</f>
        <v>0</v>
      </c>
    </row>
    <row r="30" spans="1:7" ht="15" thickTop="1" x14ac:dyDescent="0.2">
      <c r="A30" s="29"/>
      <c r="B30" s="30"/>
      <c r="C30" s="30"/>
      <c r="D30" s="31"/>
      <c r="E30" s="32"/>
      <c r="F30" s="33"/>
      <c r="G30" s="34"/>
    </row>
    <row r="31" spans="1:7" ht="14.25" x14ac:dyDescent="0.2">
      <c r="A31" s="35"/>
      <c r="B31" s="36"/>
      <c r="C31" s="36"/>
      <c r="D31" s="37"/>
      <c r="E31" s="38"/>
      <c r="F31" s="60"/>
      <c r="G31" s="61"/>
    </row>
    <row r="32" spans="1:7" ht="14.25" x14ac:dyDescent="0.2">
      <c r="A32" s="35" t="s">
        <v>16</v>
      </c>
      <c r="B32" s="14"/>
      <c r="C32" s="14"/>
      <c r="D32" s="37"/>
      <c r="E32" s="38"/>
      <c r="F32" s="54">
        <f>SUM(G6:G29)</f>
        <v>0</v>
      </c>
      <c r="G32" s="55"/>
    </row>
    <row r="33" spans="1:7" ht="14.25" x14ac:dyDescent="0.2">
      <c r="A33" s="39"/>
      <c r="B33" s="40"/>
      <c r="C33" s="40"/>
      <c r="D33" s="41"/>
      <c r="E33" s="42"/>
      <c r="F33" s="43"/>
      <c r="G33" s="40"/>
    </row>
    <row r="34" spans="1:7" x14ac:dyDescent="0.2">
      <c r="A34" s="44"/>
      <c r="B34" s="11"/>
      <c r="C34" s="11"/>
      <c r="D34" s="12"/>
      <c r="E34" s="13"/>
      <c r="F34" s="2"/>
      <c r="G34" s="45"/>
    </row>
    <row r="35" spans="1:7" x14ac:dyDescent="0.2">
      <c r="A35" s="46"/>
      <c r="B35" s="11"/>
      <c r="C35" s="11"/>
      <c r="D35" s="12"/>
      <c r="E35" s="16"/>
      <c r="F35" s="17"/>
      <c r="G35" s="47"/>
    </row>
    <row r="36" spans="1:7" x14ac:dyDescent="0.2">
      <c r="A36" s="46"/>
      <c r="B36" s="11"/>
      <c r="C36" s="11"/>
      <c r="D36" s="12"/>
      <c r="E36" s="56" t="s">
        <v>55</v>
      </c>
      <c r="F36" s="56"/>
      <c r="G36" s="48"/>
    </row>
    <row r="37" spans="1:7" x14ac:dyDescent="0.2">
      <c r="A37" s="49"/>
      <c r="B37" s="50"/>
      <c r="C37" s="50"/>
      <c r="D37" s="51"/>
      <c r="E37" s="16"/>
      <c r="F37" s="17"/>
      <c r="G37" s="47"/>
    </row>
    <row r="39" spans="1:7" ht="12" customHeight="1" x14ac:dyDescent="0.2"/>
    <row r="40" spans="1:7" hidden="1" x14ac:dyDescent="0.2"/>
    <row r="41" spans="1:7" hidden="1" x14ac:dyDescent="0.2"/>
    <row r="42" spans="1:7" hidden="1" x14ac:dyDescent="0.2"/>
    <row r="43" spans="1:7" hidden="1" x14ac:dyDescent="0.2"/>
    <row r="44" spans="1:7" hidden="1" x14ac:dyDescent="0.2"/>
  </sheetData>
  <sheetProtection algorithmName="SHA-512" hashValue="4aBps9wlbj2W/E1O/e34MwV1kvz/NrtMj+jH5n25SjYybWYpYhAs2o0A3T6zsB6go15Y2oFIzxk11BmelQepSQ==" saltValue="jQB258V4SHNrDSxsrfbmHA==" spinCount="100000" sheet="1" objects="1" scenarios="1"/>
  <mergeCells count="8">
    <mergeCell ref="F32:G32"/>
    <mergeCell ref="E36:F36"/>
    <mergeCell ref="A2:B2"/>
    <mergeCell ref="C1:D1"/>
    <mergeCell ref="A1:B1"/>
    <mergeCell ref="F31:G31"/>
    <mergeCell ref="A3:B3"/>
    <mergeCell ref="C2:D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1" fitToHeight="0" orientation="portrait" r:id="rId1"/>
  <headerFooter>
    <oddHeader xml:space="preserve">&amp;LThe City of Winnipeg
Tender No.225-2022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2022-02-02T17:32:23Z</cp:lastPrinted>
  <dcterms:created xsi:type="dcterms:W3CDTF">1999-10-18T14:40:40Z</dcterms:created>
  <dcterms:modified xsi:type="dcterms:W3CDTF">2022-03-15T14:50:47Z</dcterms:modified>
</cp:coreProperties>
</file>