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TRANSAC\2021\839-2021\WORK IN PROGRESS\839-2021\"/>
    </mc:Choice>
  </mc:AlternateContent>
  <xr:revisionPtr revIDLastSave="0" documentId="13_ncr:1_{67D95425-95C5-46FE-BF10-C2F8F5031401}" xr6:coauthVersionLast="36" xr6:coauthVersionMax="36" xr10:uidLastSave="{00000000-0000-0000-0000-000000000000}"/>
  <bookViews>
    <workbookView xWindow="0" yWindow="0" windowWidth="24000" windowHeight="952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prices'!$A$5:$G$53</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prices'!$A$1:$G$66</definedName>
    <definedName name="Print_Area_1">'Unit prices'!$A$6:$G$66</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53" i="2" l="1"/>
  <c r="G52" i="2"/>
  <c r="G51" i="2"/>
  <c r="G50" i="2"/>
  <c r="G49" i="2"/>
  <c r="G48" i="2"/>
  <c r="G47" i="2"/>
  <c r="G46" i="2"/>
  <c r="G45" i="2"/>
  <c r="G44" i="2"/>
  <c r="G43" i="2"/>
  <c r="G42" i="2"/>
  <c r="G41" i="2"/>
  <c r="G40" i="2"/>
  <c r="G39" i="2"/>
  <c r="G38" i="2"/>
  <c r="G37" i="2"/>
  <c r="G36" i="2"/>
  <c r="G35" i="2"/>
  <c r="G31" i="2" l="1"/>
  <c r="G32" i="2"/>
  <c r="G33" i="2"/>
  <c r="G34" i="2"/>
  <c r="G6" i="2" l="1"/>
  <c r="A7" i="2" l="1"/>
  <c r="G7" i="2" l="1"/>
  <c r="G8" i="2"/>
  <c r="G9" i="2"/>
  <c r="G10" i="2"/>
  <c r="G11" i="2"/>
  <c r="G12" i="2"/>
  <c r="G13" i="2"/>
  <c r="G14" i="2"/>
  <c r="G15" i="2"/>
  <c r="G16" i="2"/>
  <c r="G17" i="2"/>
  <c r="G18" i="2"/>
  <c r="G19" i="2"/>
  <c r="G20" i="2"/>
  <c r="G21" i="2"/>
  <c r="G22" i="2"/>
  <c r="G23" i="2"/>
  <c r="G24" i="2"/>
  <c r="G25" i="2"/>
  <c r="G26" i="2"/>
  <c r="G27" i="2"/>
  <c r="G28" i="2"/>
  <c r="G29" i="2"/>
  <c r="G30" i="2"/>
  <c r="F55" i="2" l="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alcChain>
</file>

<file path=xl/sharedStrings.xml><?xml version="1.0" encoding="utf-8"?>
<sst xmlns="http://schemas.openxmlformats.org/spreadsheetml/2006/main" count="176" uniqueCount="129">
  <si>
    <t>Item</t>
  </si>
  <si>
    <t>Description</t>
  </si>
  <si>
    <t>Approximate Quantity</t>
  </si>
  <si>
    <t>Unit</t>
  </si>
  <si>
    <t>Unit Price</t>
  </si>
  <si>
    <t>Amount</t>
  </si>
  <si>
    <t>each</t>
  </si>
  <si>
    <t>Name of Bidder</t>
  </si>
  <si>
    <t>Spec.
Ref</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</si>
  <si>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</si>
  <si>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</si>
  <si>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</si>
  <si>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</si>
  <si>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</si>
  <si>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</si>
  <si>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</si>
  <si>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</si>
  <si>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</si>
  <si>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</si>
  <si>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</si>
  <si>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</si>
  <si>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</si>
  <si>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</si>
  <si>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</si>
  <si>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TOTAL BID PRICE (GST extra) (in numbers)</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</si>
  <si>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</si>
  <si>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</si>
  <si>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</si>
  <si>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 xml:space="preserve">                                                                        FORM B:PRICES</t>
  </si>
  <si>
    <t xml:space="preserve">                                                                            (See B9)</t>
  </si>
  <si>
    <t>Clamp SS - 1: 6.84 - 7.24 x  8"</t>
  </si>
  <si>
    <t>E3.1 (a)</t>
  </si>
  <si>
    <t>Clamp SS - 1: 6.84 - 7.24 x 12"</t>
  </si>
  <si>
    <t>E3.1 (b)</t>
  </si>
  <si>
    <t>Clamp SS - 1: 6.84 - 7.24 x 16</t>
  </si>
  <si>
    <t>E3.1 (c)</t>
  </si>
  <si>
    <t>Clamp SS - 1: 9.00 - 9.40 x 12"</t>
  </si>
  <si>
    <t>E3.1 (d)</t>
  </si>
  <si>
    <t>Clamp SS - 1: 9.00 - 9.40 x 16"</t>
  </si>
  <si>
    <t>E3.1 (e)</t>
  </si>
  <si>
    <t>Clamp SS - 2: 4.77 - 5.57 x 12"</t>
  </si>
  <si>
    <t>E3.1 (f)</t>
  </si>
  <si>
    <t>Clamp SS - 2: 4.77 - 5.57 x 16"</t>
  </si>
  <si>
    <t>E3.1 (g)</t>
  </si>
  <si>
    <t>Clamp SS - 2: 6.84 - 7.64 x 8"</t>
  </si>
  <si>
    <t>E3.1 (h)</t>
  </si>
  <si>
    <t>Clamp SS - 2: 6.84 - 7.64 x 12"</t>
  </si>
  <si>
    <t>E3.1 (i)</t>
  </si>
  <si>
    <t xml:space="preserve">Clamp SS -  2: 6.84 – 7.64 x 16” </t>
  </si>
  <si>
    <t>E3.1 (j)</t>
  </si>
  <si>
    <t>Clamp SS - 2: 8.99 - 9.79 x 8"</t>
  </si>
  <si>
    <t>E3.1 (k)</t>
  </si>
  <si>
    <t>Clamp SS - 2: 8.99 - 9.79 x 12"</t>
  </si>
  <si>
    <t>E3.1 (l)</t>
  </si>
  <si>
    <t>Clamp SS - 2: 8.99 - 9.79 x 16"</t>
  </si>
  <si>
    <t>E3.1 (m)</t>
  </si>
  <si>
    <t>Clamp SS - 2: 11.04 - 11.84 x 12"</t>
  </si>
  <si>
    <t>E3.1 (n)</t>
  </si>
  <si>
    <t>Clamp SS - 2: 11.04 - 11.84 x 16"</t>
  </si>
  <si>
    <t>E3.1 (o)</t>
  </si>
  <si>
    <t>Clamp SS - 2: 11:60 - 12:40 x 12”</t>
  </si>
  <si>
    <t>E3.1 (p)</t>
  </si>
  <si>
    <t>Clamp SS - 2: 11.60 - 12.40 x 16"</t>
  </si>
  <si>
    <t>E3.1 (q)</t>
  </si>
  <si>
    <t>Clamp SS - 2: 12.70 - 13.50 x 12"</t>
  </si>
  <si>
    <t>E3.1 (r)</t>
  </si>
  <si>
    <t>Clamp SS - 2: 12.70 - 13.50 x 16"</t>
  </si>
  <si>
    <t>E3.1 (s)</t>
  </si>
  <si>
    <t>Clamp SS - 2: 13.15 - 13.95 x 12"</t>
  </si>
  <si>
    <t>E3.1 (t)</t>
  </si>
  <si>
    <t>Clamp SS - 2: 13.15 - 13.95 x 16"</t>
  </si>
  <si>
    <t>E3.1 (u)</t>
  </si>
  <si>
    <t>Clamp SS - 2: 15.00 - 15.80 x 16"</t>
  </si>
  <si>
    <t>E3.1 (v)</t>
  </si>
  <si>
    <t>Clamp SS - 2: 15.60 - 16.40 x 16"</t>
  </si>
  <si>
    <t>E3.1 (w)</t>
  </si>
  <si>
    <t>Clamp SS - 3: 12.40 - 13.60 x 16"</t>
  </si>
  <si>
    <t>E3.1 (x)</t>
  </si>
  <si>
    <t>Clamp SS - 3: 19.50 - 20.70 x 16"</t>
  </si>
  <si>
    <t>E3.1 (y)</t>
  </si>
  <si>
    <t>Clamp SS - 2: 4.77- 5.57 x 12" with 1" threaded tap</t>
  </si>
  <si>
    <t>E3.1 (z)</t>
  </si>
  <si>
    <t>Clamp SS - 2: 6.84 - 7.64 x 12" with 3/4" threaded tap</t>
  </si>
  <si>
    <t>E3.1 (aa)</t>
  </si>
  <si>
    <t>Clamp SS - 2: 6.84 - 7.64 x 12" with 2" threaded tap</t>
  </si>
  <si>
    <t>E3.1 (bb)</t>
  </si>
  <si>
    <t>Clamp SS - 2: 6.84 - 7.64 x 16" with 3/4" threaded tap</t>
  </si>
  <si>
    <t>E3.1 (cc)</t>
  </si>
  <si>
    <t>Clamp SS - 2: 6.84 - 7.64 x 16" with 2" threaded tap</t>
  </si>
  <si>
    <t>E3.1 (dd)</t>
  </si>
  <si>
    <t>Clamp SS - 2: 8.99 - 9.79 x 12" with 3/4" threaded tap</t>
  </si>
  <si>
    <t>E3.1 (ee)</t>
  </si>
  <si>
    <t>Clamp SS - 2: 8.99 - 9.79 x 12" with 1" threaded tap</t>
  </si>
  <si>
    <t>E3.1 (ff)</t>
  </si>
  <si>
    <t>Clamp SS - 2: 8.99 - 9.79 x 12" with 2" threaded tap</t>
  </si>
  <si>
    <t>E3.1 (gg)</t>
  </si>
  <si>
    <t>Clamp SS - 2: 8.99 - 9.79 x 16" with 3/4" threaded tap</t>
  </si>
  <si>
    <t>E3.1 (hh)</t>
  </si>
  <si>
    <t>Clamp SS – 2: 8.99 - 9.79 x 16” with 1” threaded tap</t>
  </si>
  <si>
    <t>E3.1 (ii)</t>
  </si>
  <si>
    <t>Clamp SS - 2: 11.04 - 11.84 x 16" with 2" threaded tap</t>
  </si>
  <si>
    <t>E3.1 (jj)</t>
  </si>
  <si>
    <t>Clamp SS - 2: 11.40 - 12.20 x 12" with 2" threaded tap</t>
  </si>
  <si>
    <t>E3.1 (kk)</t>
  </si>
  <si>
    <t>Clamp SS - 2: 11.60 - 12.40 x 12" with 2" threaded tap</t>
  </si>
  <si>
    <t>E3.1 (ll)</t>
  </si>
  <si>
    <t>Clamp SS - 2: 11.60 - 12.40 x 16" with 2" threaded tap</t>
  </si>
  <si>
    <t>E3.1 (mm)</t>
  </si>
  <si>
    <t>Clamp SS – 2: 13.15 – 13.95 x 12” with 2” threaded tap</t>
  </si>
  <si>
    <t>E3.1 (nn)</t>
  </si>
  <si>
    <t>Clamp SS - 2: 13.15 - 13.95 x 16" with 2" threaded tap</t>
  </si>
  <si>
    <t>E3.1 (oo)</t>
  </si>
  <si>
    <t>Restraining clamp joint 6” (in) with teeth</t>
  </si>
  <si>
    <t>E5.2</t>
  </si>
  <si>
    <r>
      <t xml:space="preserve">Restraining clamp joint 6” (in) </t>
    </r>
    <r>
      <rPr>
        <b/>
        <u/>
        <sz val="10"/>
        <rFont val="Arial"/>
        <family val="2"/>
      </rPr>
      <t>without</t>
    </r>
    <r>
      <rPr>
        <sz val="10"/>
        <rFont val="Arial"/>
        <family val="2"/>
      </rPr>
      <t xml:space="preserve"> teeth</t>
    </r>
  </si>
  <si>
    <t>E5.3</t>
  </si>
  <si>
    <t>Restraining clamp joint 8” (in) with teeth</t>
  </si>
  <si>
    <t>E5.4</t>
  </si>
  <si>
    <r>
      <t xml:space="preserve">Restraining clamp joint 8” (in) </t>
    </r>
    <r>
      <rPr>
        <b/>
        <u/>
        <sz val="10"/>
        <rFont val="Arial"/>
        <family val="2"/>
      </rPr>
      <t>without</t>
    </r>
    <r>
      <rPr>
        <sz val="10"/>
        <rFont val="Arial"/>
        <family val="2"/>
      </rPr>
      <t xml:space="preserve"> teeth</t>
    </r>
  </si>
  <si>
    <t>E5.5</t>
  </si>
  <si>
    <t>Restraining clamp joint 10” (in) with teeth</t>
  </si>
  <si>
    <t>E5.6</t>
  </si>
  <si>
    <r>
      <t xml:space="preserve">Restraining clamp joint 10” (in) </t>
    </r>
    <r>
      <rPr>
        <b/>
        <u/>
        <sz val="10"/>
        <rFont val="Arial"/>
        <family val="2"/>
      </rPr>
      <t>without</t>
    </r>
    <r>
      <rPr>
        <sz val="10"/>
        <rFont val="Arial"/>
        <family val="2"/>
      </rPr>
      <t xml:space="preserve"> teeth</t>
    </r>
  </si>
  <si>
    <t>E5.7</t>
  </si>
  <si>
    <t>Rod, Threaded ¾ X 36 Inch 316 SS</t>
  </si>
  <si>
    <t>E5.8</t>
  </si>
  <si>
    <t>□  Romac Industries Ltd.</t>
  </si>
  <si>
    <t>□  Ford Meter Box Co. □  Robar Industries</t>
  </si>
  <si>
    <t>STATE THE APPROVED PRODUCT BEING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</si>
</sst>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s>
  <fonts count="4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b/>
      <u/>
      <sz val="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indexed="64"/>
      </left>
      <right style="thin">
        <color indexed="64"/>
      </right>
      <top style="thin">
        <color indexed="64"/>
      </top>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72">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6" fillId="24" borderId="17" xfId="1" applyNumberFormat="1" applyFont="1" applyBorder="1" applyAlignment="1">
      <alignment horizontal="left"/>
    </xf>
    <xf numFmtId="0" fontId="36" fillId="24" borderId="18" xfId="1" applyNumberFormat="1" applyFont="1" applyBorder="1" applyAlignment="1">
      <alignment horizontal="left"/>
    </xf>
    <xf numFmtId="0" fontId="36" fillId="24" borderId="16" xfId="1" applyNumberFormat="1" applyFont="1" applyBorder="1" applyAlignment="1">
      <alignment horizontal="left"/>
    </xf>
    <xf numFmtId="0" fontId="0" fillId="0" borderId="0" xfId="0" applyAlignment="1" applyProtection="1">
      <alignment wrapText="1"/>
      <protection locked="0"/>
    </xf>
    <xf numFmtId="0" fontId="36" fillId="24" borderId="15" xfId="1" applyNumberFormat="1" applyFont="1" applyBorder="1" applyAlignment="1"/>
    <xf numFmtId="0" fontId="36" fillId="24" borderId="14" xfId="1" applyNumberFormat="1" applyFont="1" applyBorder="1" applyAlignment="1"/>
    <xf numFmtId="4" fontId="0" fillId="0" borderId="0" xfId="0" applyNumberFormat="1" applyAlignment="1" applyProtection="1">
      <alignment horizontal="left"/>
    </xf>
    <xf numFmtId="4" fontId="36" fillId="24" borderId="18" xfId="1" applyNumberFormat="1" applyFont="1" applyBorder="1" applyAlignment="1">
      <alignment horizontal="left"/>
    </xf>
    <xf numFmtId="4" fontId="36"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6" fillId="24" borderId="18" xfId="1" applyNumberFormat="1" applyFont="1" applyBorder="1" applyAlignment="1">
      <alignment horizontal="center"/>
    </xf>
    <xf numFmtId="4" fontId="36" fillId="24" borderId="0" xfId="1" applyNumberFormat="1" applyFont="1" applyBorder="1" applyAlignment="1">
      <alignment horizontal="center"/>
    </xf>
    <xf numFmtId="4" fontId="36"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0" fillId="0" borderId="0" xfId="0" applyAlignment="1">
      <alignment horizontal="center"/>
    </xf>
    <xf numFmtId="0" fontId="0" fillId="0" borderId="0" xfId="0" applyNumberFormat="1" applyAlignment="1">
      <alignment horizontal="center"/>
    </xf>
    <xf numFmtId="0" fontId="36" fillId="24" borderId="18" xfId="1" applyNumberFormat="1" applyFont="1" applyBorder="1" applyAlignment="1">
      <alignment horizontal="center"/>
    </xf>
    <xf numFmtId="0" fontId="36" fillId="24" borderId="0" xfId="1" applyNumberFormat="1" applyFont="1" applyBorder="1" applyAlignment="1">
      <alignment horizontal="center"/>
    </xf>
    <xf numFmtId="0" fontId="0" fillId="0" borderId="0" xfId="0" applyAlignment="1" applyProtection="1">
      <alignment horizontal="center" wrapText="1"/>
      <protection locked="0"/>
    </xf>
    <xf numFmtId="165" fontId="0" fillId="0" borderId="20" xfId="0" applyNumberFormat="1" applyBorder="1" applyAlignment="1"/>
    <xf numFmtId="165" fontId="0" fillId="0" borderId="16"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6" fillId="24" borderId="24" xfId="1" applyNumberFormat="1" applyFont="1" applyBorder="1" applyAlignment="1">
      <alignment horizontal="left"/>
    </xf>
    <xf numFmtId="4" fontId="0" fillId="0" borderId="25" xfId="0" applyNumberFormat="1" applyBorder="1" applyAlignment="1" applyProtection="1">
      <alignment horizontal="right"/>
    </xf>
    <xf numFmtId="0" fontId="0" fillId="0" borderId="0" xfId="0" applyAlignment="1" applyProtection="1">
      <protection locked="0"/>
    </xf>
    <xf numFmtId="0" fontId="42" fillId="24" borderId="0" xfId="111" applyNumberFormat="1" applyFont="1" applyFill="1" applyAlignment="1">
      <alignment vertical="top" wrapText="1"/>
    </xf>
    <xf numFmtId="0" fontId="37" fillId="24" borderId="0" xfId="110" applyNumberFormat="1" applyFont="1" applyAlignment="1">
      <alignment vertical="top" wrapText="1"/>
    </xf>
    <xf numFmtId="0" fontId="38"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3" fillId="0" borderId="0" xfId="0" applyNumberFormat="1" applyFont="1" applyAlignment="1">
      <alignment horizontal="center"/>
    </xf>
    <xf numFmtId="0" fontId="0" fillId="0" borderId="0" xfId="0" applyAlignment="1"/>
    <xf numFmtId="0" fontId="36" fillId="24" borderId="14" xfId="1" applyNumberFormat="1" applyFont="1" applyBorder="1" applyAlignment="1">
      <alignment horizontal="center"/>
    </xf>
    <xf numFmtId="0" fontId="37" fillId="25" borderId="0" xfId="110" applyNumberFormat="1" applyFont="1" applyFill="1" applyAlignment="1">
      <alignment vertical="top" wrapText="1"/>
    </xf>
    <xf numFmtId="0" fontId="39" fillId="25" borderId="0" xfId="110" applyNumberFormat="1" applyFont="1" applyFill="1" applyAlignment="1">
      <alignment vertical="top" wrapText="1"/>
    </xf>
    <xf numFmtId="0" fontId="31" fillId="0" borderId="12" xfId="0" applyFont="1" applyBorder="1" applyAlignment="1">
      <alignment horizontal="center" vertical="center" wrapText="1"/>
    </xf>
    <xf numFmtId="4" fontId="31" fillId="0" borderId="12" xfId="0" applyNumberFormat="1" applyFont="1" applyBorder="1" applyAlignment="1">
      <alignment horizontal="center" vertical="center" wrapText="1"/>
    </xf>
    <xf numFmtId="4" fontId="31" fillId="0" borderId="12" xfId="0" applyNumberFormat="1" applyFont="1" applyBorder="1" applyAlignment="1" applyProtection="1">
      <alignment horizontal="center" vertical="center" wrapText="1"/>
    </xf>
    <xf numFmtId="0" fontId="31"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1" fillId="0" borderId="0" xfId="0" applyFont="1"/>
    <xf numFmtId="4" fontId="31" fillId="0" borderId="0" xfId="0" applyNumberFormat="1" applyFont="1" applyAlignment="1" applyProtection="1">
      <alignment horizontal="center"/>
      <protection locked="0"/>
    </xf>
    <xf numFmtId="4" fontId="31" fillId="0" borderId="0" xfId="0" applyNumberFormat="1" applyFont="1" applyAlignment="1" applyProtection="1">
      <alignment horizontal="right"/>
      <protection locked="0"/>
    </xf>
    <xf numFmtId="4" fontId="31" fillId="0" borderId="23" xfId="0" applyNumberFormat="1" applyFont="1" applyBorder="1" applyAlignment="1" applyProtection="1">
      <alignment horizontal="right"/>
      <protection locked="0"/>
    </xf>
    <xf numFmtId="4" fontId="0" fillId="0" borderId="28" xfId="0" applyNumberFormat="1" applyBorder="1" applyAlignment="1" applyProtection="1">
      <alignment horizontal="right"/>
      <protection locked="0"/>
    </xf>
    <xf numFmtId="0" fontId="31" fillId="0" borderId="29" xfId="0" applyFont="1" applyBorder="1" applyAlignment="1">
      <alignment horizontal="center" vertical="center" wrapText="1"/>
    </xf>
    <xf numFmtId="4" fontId="31" fillId="0" borderId="29" xfId="0" applyNumberFormat="1" applyFont="1" applyBorder="1" applyAlignment="1">
      <alignment horizontal="center" vertical="center" wrapText="1"/>
    </xf>
    <xf numFmtId="0" fontId="3" fillId="0" borderId="12" xfId="0" applyFont="1" applyBorder="1" applyAlignment="1">
      <alignment wrapText="1"/>
    </xf>
    <xf numFmtId="0" fontId="3" fillId="0" borderId="12" xfId="0" applyFont="1" applyBorder="1" applyAlignment="1">
      <alignment horizontal="center" wrapText="1"/>
    </xf>
    <xf numFmtId="165" fontId="0" fillId="0" borderId="26" xfId="0" applyNumberFormat="1" applyBorder="1" applyAlignment="1" applyProtection="1">
      <alignment horizontal="center"/>
    </xf>
    <xf numFmtId="165" fontId="0" fillId="0" borderId="27" xfId="0" applyNumberFormat="1" applyBorder="1" applyAlignment="1" applyProtection="1">
      <alignment horizontal="center"/>
    </xf>
    <xf numFmtId="0" fontId="0" fillId="0" borderId="14" xfId="0" applyBorder="1" applyAlignment="1"/>
    <xf numFmtId="0" fontId="3" fillId="0" borderId="0" xfId="0" applyFont="1" applyAlignment="1"/>
    <xf numFmtId="0" fontId="0" fillId="0" borderId="0" xfId="0" applyAlignment="1"/>
    <xf numFmtId="0" fontId="3" fillId="0" borderId="0" xfId="0" applyNumberFormat="1" applyFont="1" applyAlignment="1">
      <alignment horizontal="left"/>
    </xf>
    <xf numFmtId="0" fontId="0" fillId="0" borderId="0" xfId="0" applyNumberFormat="1" applyAlignment="1">
      <alignment horizontal="left"/>
    </xf>
    <xf numFmtId="164" fontId="36" fillId="24" borderId="14" xfId="1" applyNumberFormat="1" applyFont="1" applyBorder="1" applyAlignment="1">
      <alignment horizontal="center"/>
    </xf>
    <xf numFmtId="0" fontId="36" fillId="24" borderId="22" xfId="1" applyNumberFormat="1" applyFont="1" applyBorder="1" applyAlignment="1"/>
    <xf numFmtId="4" fontId="0" fillId="0" borderId="19" xfId="0" applyNumberFormat="1" applyBorder="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37" t="s">
        <v>13</v>
      </c>
    </row>
    <row r="2" spans="1:1" ht="13.5" customHeight="1" x14ac:dyDescent="0.2">
      <c r="A2" s="37"/>
    </row>
    <row r="3" spans="1:1" ht="69" customHeight="1" x14ac:dyDescent="0.2">
      <c r="A3" s="40" t="s">
        <v>16</v>
      </c>
    </row>
    <row r="4" spans="1:1" ht="15" x14ac:dyDescent="0.2">
      <c r="A4" s="38"/>
    </row>
    <row r="5" spans="1:1" ht="18" x14ac:dyDescent="0.2">
      <c r="A5" s="46" t="s">
        <v>10</v>
      </c>
    </row>
    <row r="6" spans="1:1" ht="15.75" x14ac:dyDescent="0.2">
      <c r="A6" s="36" t="s">
        <v>11</v>
      </c>
    </row>
    <row r="7" spans="1:1" ht="15" x14ac:dyDescent="0.2">
      <c r="A7" s="41" t="s">
        <v>23</v>
      </c>
    </row>
    <row r="9" spans="1:1" ht="51.75" customHeight="1" x14ac:dyDescent="0.2">
      <c r="A9" s="41" t="s">
        <v>19</v>
      </c>
    </row>
    <row r="11" spans="1:1" ht="75.75" customHeight="1" x14ac:dyDescent="0.2">
      <c r="A11" s="41" t="s">
        <v>26</v>
      </c>
    </row>
    <row r="12" spans="1:1" ht="12" customHeight="1" x14ac:dyDescent="0.2">
      <c r="A12" s="39"/>
    </row>
    <row r="13" spans="1:1" ht="38.25" customHeight="1" x14ac:dyDescent="0.2">
      <c r="A13" s="41" t="s">
        <v>18</v>
      </c>
    </row>
    <row r="14" spans="1:1" ht="8.25" customHeight="1" x14ac:dyDescent="0.2">
      <c r="A14" s="39"/>
    </row>
    <row r="15" spans="1:1" ht="15" x14ac:dyDescent="0.2">
      <c r="A15" s="39" t="s">
        <v>14</v>
      </c>
    </row>
    <row r="16" spans="1:1" ht="15" x14ac:dyDescent="0.2">
      <c r="A16" s="39"/>
    </row>
    <row r="17" spans="1:1" ht="15.75" x14ac:dyDescent="0.2">
      <c r="A17" s="45" t="s">
        <v>12</v>
      </c>
    </row>
    <row r="18" spans="1:1" ht="36" customHeight="1" x14ac:dyDescent="0.2">
      <c r="A18" s="41" t="s">
        <v>21</v>
      </c>
    </row>
    <row r="19" spans="1:1" ht="30" x14ac:dyDescent="0.2">
      <c r="A19" s="40" t="s">
        <v>22</v>
      </c>
    </row>
    <row r="20" spans="1:1" ht="15" x14ac:dyDescent="0.2">
      <c r="A20" s="40"/>
    </row>
    <row r="21" spans="1:1" ht="72" customHeight="1" x14ac:dyDescent="0.2">
      <c r="A21" s="41" t="s">
        <v>20</v>
      </c>
    </row>
    <row r="22" spans="1:1" ht="15" x14ac:dyDescent="0.2">
      <c r="A22" s="39"/>
    </row>
    <row r="23" spans="1:1" ht="15.75" x14ac:dyDescent="0.2">
      <c r="A23" s="36" t="s">
        <v>15</v>
      </c>
    </row>
    <row r="24" spans="1:1" ht="15" x14ac:dyDescent="0.2">
      <c r="A24" s="35" t="s">
        <v>27</v>
      </c>
    </row>
    <row r="25" spans="1:1" ht="15" x14ac:dyDescent="0.2">
      <c r="A25" s="39"/>
    </row>
    <row r="26" spans="1:1" ht="15.75" x14ac:dyDescent="0.2">
      <c r="A26" s="36" t="s">
        <v>17</v>
      </c>
    </row>
    <row r="27" spans="1:1" ht="25.5" customHeight="1" x14ac:dyDescent="0.2">
      <c r="A27" s="41" t="s">
        <v>25</v>
      </c>
    </row>
    <row r="28" spans="1:1" ht="15" x14ac:dyDescent="0.2">
      <c r="A28" s="39"/>
    </row>
    <row r="29" spans="1:1" ht="15" x14ac:dyDescent="0.2">
      <c r="A29" s="39"/>
    </row>
    <row r="30" spans="1:1" ht="15" x14ac:dyDescent="0.2">
      <c r="A30" s="39"/>
    </row>
    <row r="31" spans="1:1" ht="15" x14ac:dyDescent="0.2">
      <c r="A31" s="3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64"/>
  <sheetViews>
    <sheetView showGridLines="0" tabSelected="1" view="pageLayout" topLeftCell="A10" zoomScaleNormal="100" zoomScaleSheetLayoutView="100" workbookViewId="0">
      <selection activeCell="G53" sqref="G53"/>
    </sheetView>
  </sheetViews>
  <sheetFormatPr defaultRowHeight="12.75" x14ac:dyDescent="0.2"/>
  <cols>
    <col min="1" max="1" width="5.7109375" style="43" customWidth="1"/>
    <col min="2" max="2" width="33.85546875" style="43" customWidth="1"/>
    <col min="3" max="3" width="12.140625" style="43" customWidth="1"/>
    <col min="4" max="4" width="13.7109375" style="20" customWidth="1"/>
    <col min="5" max="5" width="10.7109375" style="15" customWidth="1"/>
    <col min="6" max="6" width="12.42578125" style="1" customWidth="1"/>
    <col min="7" max="7" width="13.85546875" style="1" customWidth="1"/>
  </cols>
  <sheetData>
    <row r="1" spans="1:7" x14ac:dyDescent="0.2">
      <c r="A1" s="65" t="s">
        <v>28</v>
      </c>
      <c r="B1" s="66"/>
      <c r="C1" s="66"/>
      <c r="D1" s="66"/>
      <c r="E1" s="66"/>
      <c r="F1" s="66"/>
      <c r="G1" s="66"/>
    </row>
    <row r="2" spans="1:7" x14ac:dyDescent="0.2">
      <c r="A2" s="67" t="s">
        <v>29</v>
      </c>
      <c r="B2" s="66"/>
      <c r="C2" s="66"/>
      <c r="D2" s="66"/>
      <c r="E2" s="66"/>
      <c r="F2" s="66"/>
      <c r="G2" s="66"/>
    </row>
    <row r="3" spans="1:7" ht="6.75" customHeight="1" x14ac:dyDescent="0.2">
      <c r="A3" s="67"/>
      <c r="B3" s="68"/>
      <c r="C3" s="42"/>
      <c r="D3" s="21"/>
      <c r="F3" s="3"/>
      <c r="G3" s="10"/>
    </row>
    <row r="4" spans="1:7" x14ac:dyDescent="0.2">
      <c r="A4" s="43" t="s">
        <v>9</v>
      </c>
      <c r="F4" s="3"/>
      <c r="G4" s="10"/>
    </row>
    <row r="5" spans="1:7" s="50" customFormat="1" ht="32.25" customHeight="1" x14ac:dyDescent="0.2">
      <c r="A5" s="47" t="s">
        <v>0</v>
      </c>
      <c r="B5" s="58" t="s">
        <v>1</v>
      </c>
      <c r="C5" s="58" t="s">
        <v>8</v>
      </c>
      <c r="D5" s="58" t="s">
        <v>3</v>
      </c>
      <c r="E5" s="59" t="s">
        <v>2</v>
      </c>
      <c r="F5" s="48" t="s">
        <v>4</v>
      </c>
      <c r="G5" s="49" t="s">
        <v>5</v>
      </c>
    </row>
    <row r="6" spans="1:7" ht="32.25" customHeight="1" x14ac:dyDescent="0.2">
      <c r="A6" s="62">
        <v>1</v>
      </c>
      <c r="B6" s="60" t="s">
        <v>30</v>
      </c>
      <c r="C6" s="61" t="s">
        <v>31</v>
      </c>
      <c r="D6" s="61" t="s">
        <v>6</v>
      </c>
      <c r="E6" s="61">
        <v>25</v>
      </c>
      <c r="F6" s="57">
        <v>0</v>
      </c>
      <c r="G6" s="33">
        <f>ROUND(E6*F6,2)</f>
        <v>0</v>
      </c>
    </row>
    <row r="7" spans="1:7" ht="32.25" customHeight="1" x14ac:dyDescent="0.2">
      <c r="A7" s="63">
        <f>A6+1</f>
        <v>2</v>
      </c>
      <c r="B7" s="60" t="s">
        <v>32</v>
      </c>
      <c r="C7" s="61" t="s">
        <v>33</v>
      </c>
      <c r="D7" s="61" t="s">
        <v>6</v>
      </c>
      <c r="E7" s="61">
        <v>165</v>
      </c>
      <c r="F7" s="57">
        <v>0</v>
      </c>
      <c r="G7" s="33">
        <f t="shared" ref="G7:G34" si="0">ROUND(E7*F7,2)</f>
        <v>0</v>
      </c>
    </row>
    <row r="8" spans="1:7" ht="32.25" customHeight="1" x14ac:dyDescent="0.2">
      <c r="A8" s="63">
        <f t="shared" ref="A8:A34" si="1">A7+1</f>
        <v>3</v>
      </c>
      <c r="B8" s="60" t="s">
        <v>34</v>
      </c>
      <c r="C8" s="61" t="s">
        <v>35</v>
      </c>
      <c r="D8" s="61" t="s">
        <v>6</v>
      </c>
      <c r="E8" s="61">
        <v>230</v>
      </c>
      <c r="F8" s="57">
        <v>0</v>
      </c>
      <c r="G8" s="33">
        <f t="shared" si="0"/>
        <v>0</v>
      </c>
    </row>
    <row r="9" spans="1:7" ht="32.25" customHeight="1" x14ac:dyDescent="0.2">
      <c r="A9" s="63">
        <f t="shared" si="1"/>
        <v>4</v>
      </c>
      <c r="B9" s="60" t="s">
        <v>36</v>
      </c>
      <c r="C9" s="61" t="s">
        <v>37</v>
      </c>
      <c r="D9" s="61" t="s">
        <v>6</v>
      </c>
      <c r="E9" s="61">
        <v>30</v>
      </c>
      <c r="F9" s="57">
        <v>0</v>
      </c>
      <c r="G9" s="33">
        <f t="shared" si="0"/>
        <v>0</v>
      </c>
    </row>
    <row r="10" spans="1:7" ht="32.25" customHeight="1" x14ac:dyDescent="0.2">
      <c r="A10" s="63">
        <f t="shared" si="1"/>
        <v>5</v>
      </c>
      <c r="B10" s="60" t="s">
        <v>38</v>
      </c>
      <c r="C10" s="61" t="s">
        <v>39</v>
      </c>
      <c r="D10" s="61" t="s">
        <v>6</v>
      </c>
      <c r="E10" s="61">
        <v>65</v>
      </c>
      <c r="F10" s="57">
        <v>0</v>
      </c>
      <c r="G10" s="33">
        <f t="shared" si="0"/>
        <v>0</v>
      </c>
    </row>
    <row r="11" spans="1:7" ht="32.25" customHeight="1" x14ac:dyDescent="0.2">
      <c r="A11" s="63">
        <f t="shared" si="1"/>
        <v>6</v>
      </c>
      <c r="B11" s="60" t="s">
        <v>40</v>
      </c>
      <c r="C11" s="61" t="s">
        <v>41</v>
      </c>
      <c r="D11" s="61" t="s">
        <v>6</v>
      </c>
      <c r="E11" s="61">
        <v>7</v>
      </c>
      <c r="F11" s="57">
        <v>0</v>
      </c>
      <c r="G11" s="33">
        <f t="shared" si="0"/>
        <v>0</v>
      </c>
    </row>
    <row r="12" spans="1:7" ht="32.25" customHeight="1" x14ac:dyDescent="0.2">
      <c r="A12" s="63">
        <f t="shared" si="1"/>
        <v>7</v>
      </c>
      <c r="B12" s="60" t="s">
        <v>42</v>
      </c>
      <c r="C12" s="61" t="s">
        <v>43</v>
      </c>
      <c r="D12" s="61" t="s">
        <v>6</v>
      </c>
      <c r="E12" s="61">
        <v>6</v>
      </c>
      <c r="F12" s="57">
        <v>0</v>
      </c>
      <c r="G12" s="33">
        <f t="shared" si="0"/>
        <v>0</v>
      </c>
    </row>
    <row r="13" spans="1:7" ht="32.25" customHeight="1" x14ac:dyDescent="0.2">
      <c r="A13" s="63">
        <f t="shared" si="1"/>
        <v>8</v>
      </c>
      <c r="B13" s="60" t="s">
        <v>44</v>
      </c>
      <c r="C13" s="61" t="s">
        <v>45</v>
      </c>
      <c r="D13" s="61" t="s">
        <v>6</v>
      </c>
      <c r="E13" s="61">
        <v>2</v>
      </c>
      <c r="F13" s="57">
        <v>0</v>
      </c>
      <c r="G13" s="33">
        <f t="shared" si="0"/>
        <v>0</v>
      </c>
    </row>
    <row r="14" spans="1:7" ht="32.25" customHeight="1" x14ac:dyDescent="0.2">
      <c r="A14" s="63">
        <f t="shared" si="1"/>
        <v>9</v>
      </c>
      <c r="B14" s="60" t="s">
        <v>46</v>
      </c>
      <c r="C14" s="61" t="s">
        <v>47</v>
      </c>
      <c r="D14" s="61" t="s">
        <v>6</v>
      </c>
      <c r="E14" s="61">
        <v>40</v>
      </c>
      <c r="F14" s="57">
        <v>0</v>
      </c>
      <c r="G14" s="33">
        <f t="shared" si="0"/>
        <v>0</v>
      </c>
    </row>
    <row r="15" spans="1:7" ht="32.25" customHeight="1" x14ac:dyDescent="0.2">
      <c r="A15" s="63">
        <f>A14+1</f>
        <v>10</v>
      </c>
      <c r="B15" s="60" t="s">
        <v>48</v>
      </c>
      <c r="C15" s="61" t="s">
        <v>49</v>
      </c>
      <c r="D15" s="61" t="s">
        <v>6</v>
      </c>
      <c r="E15" s="61">
        <v>1</v>
      </c>
      <c r="F15" s="57">
        <v>0</v>
      </c>
      <c r="G15" s="33">
        <f t="shared" si="0"/>
        <v>0</v>
      </c>
    </row>
    <row r="16" spans="1:7" ht="32.25" customHeight="1" x14ac:dyDescent="0.2">
      <c r="A16" s="63">
        <f t="shared" si="1"/>
        <v>11</v>
      </c>
      <c r="B16" s="60" t="s">
        <v>50</v>
      </c>
      <c r="C16" s="61" t="s">
        <v>51</v>
      </c>
      <c r="D16" s="61" t="s">
        <v>6</v>
      </c>
      <c r="E16" s="61">
        <v>1</v>
      </c>
      <c r="F16" s="57">
        <v>0</v>
      </c>
      <c r="G16" s="33">
        <f t="shared" si="0"/>
        <v>0</v>
      </c>
    </row>
    <row r="17" spans="1:7" ht="32.25" customHeight="1" x14ac:dyDescent="0.2">
      <c r="A17" s="63">
        <f t="shared" si="1"/>
        <v>12</v>
      </c>
      <c r="B17" s="60" t="s">
        <v>52</v>
      </c>
      <c r="C17" s="61" t="s">
        <v>53</v>
      </c>
      <c r="D17" s="61" t="s">
        <v>6</v>
      </c>
      <c r="E17" s="61">
        <v>20</v>
      </c>
      <c r="F17" s="57">
        <v>0</v>
      </c>
      <c r="G17" s="33">
        <f t="shared" si="0"/>
        <v>0</v>
      </c>
    </row>
    <row r="18" spans="1:7" ht="32.25" customHeight="1" x14ac:dyDescent="0.2">
      <c r="A18" s="63">
        <f t="shared" si="1"/>
        <v>13</v>
      </c>
      <c r="B18" s="60" t="s">
        <v>54</v>
      </c>
      <c r="C18" s="61" t="s">
        <v>55</v>
      </c>
      <c r="D18" s="61" t="s">
        <v>6</v>
      </c>
      <c r="E18" s="61">
        <v>25</v>
      </c>
      <c r="F18" s="57">
        <v>0</v>
      </c>
      <c r="G18" s="33">
        <f t="shared" si="0"/>
        <v>0</v>
      </c>
    </row>
    <row r="19" spans="1:7" ht="32.25" customHeight="1" x14ac:dyDescent="0.2">
      <c r="A19" s="63">
        <f t="shared" si="1"/>
        <v>14</v>
      </c>
      <c r="B19" s="60" t="s">
        <v>56</v>
      </c>
      <c r="C19" s="61" t="s">
        <v>57</v>
      </c>
      <c r="D19" s="61" t="s">
        <v>6</v>
      </c>
      <c r="E19" s="61">
        <v>15</v>
      </c>
      <c r="F19" s="57">
        <v>0</v>
      </c>
      <c r="G19" s="33">
        <f t="shared" si="0"/>
        <v>0</v>
      </c>
    </row>
    <row r="20" spans="1:7" ht="32.25" customHeight="1" x14ac:dyDescent="0.2">
      <c r="A20" s="63">
        <f t="shared" si="1"/>
        <v>15</v>
      </c>
      <c r="B20" s="60" t="s">
        <v>58</v>
      </c>
      <c r="C20" s="61" t="s">
        <v>59</v>
      </c>
      <c r="D20" s="61" t="s">
        <v>6</v>
      </c>
      <c r="E20" s="61">
        <v>35</v>
      </c>
      <c r="F20" s="57">
        <v>0</v>
      </c>
      <c r="G20" s="33">
        <f t="shared" si="0"/>
        <v>0</v>
      </c>
    </row>
    <row r="21" spans="1:7" ht="32.25" customHeight="1" x14ac:dyDescent="0.2">
      <c r="A21" s="63">
        <f t="shared" si="1"/>
        <v>16</v>
      </c>
      <c r="B21" s="60" t="s">
        <v>60</v>
      </c>
      <c r="C21" s="61" t="s">
        <v>61</v>
      </c>
      <c r="D21" s="61" t="s">
        <v>6</v>
      </c>
      <c r="E21" s="61">
        <v>7</v>
      </c>
      <c r="F21" s="57">
        <v>0</v>
      </c>
      <c r="G21" s="33">
        <f t="shared" si="0"/>
        <v>0</v>
      </c>
    </row>
    <row r="22" spans="1:7" ht="32.25" customHeight="1" x14ac:dyDescent="0.2">
      <c r="A22" s="63">
        <f t="shared" si="1"/>
        <v>17</v>
      </c>
      <c r="B22" s="60" t="s">
        <v>62</v>
      </c>
      <c r="C22" s="61" t="s">
        <v>63</v>
      </c>
      <c r="D22" s="61" t="s">
        <v>6</v>
      </c>
      <c r="E22" s="61">
        <v>10</v>
      </c>
      <c r="F22" s="57">
        <v>0</v>
      </c>
      <c r="G22" s="33">
        <f t="shared" si="0"/>
        <v>0</v>
      </c>
    </row>
    <row r="23" spans="1:7" ht="32.25" customHeight="1" x14ac:dyDescent="0.2">
      <c r="A23" s="63">
        <f t="shared" si="1"/>
        <v>18</v>
      </c>
      <c r="B23" s="60" t="s">
        <v>64</v>
      </c>
      <c r="C23" s="61" t="s">
        <v>65</v>
      </c>
      <c r="D23" s="61" t="s">
        <v>6</v>
      </c>
      <c r="E23" s="61">
        <v>4</v>
      </c>
      <c r="F23" s="57">
        <v>0</v>
      </c>
      <c r="G23" s="33">
        <f t="shared" si="0"/>
        <v>0</v>
      </c>
    </row>
    <row r="24" spans="1:7" ht="32.25" customHeight="1" x14ac:dyDescent="0.2">
      <c r="A24" s="63">
        <f t="shared" si="1"/>
        <v>19</v>
      </c>
      <c r="B24" s="60" t="s">
        <v>66</v>
      </c>
      <c r="C24" s="61" t="s">
        <v>67</v>
      </c>
      <c r="D24" s="61" t="s">
        <v>6</v>
      </c>
      <c r="E24" s="61">
        <v>6</v>
      </c>
      <c r="F24" s="57">
        <v>0</v>
      </c>
      <c r="G24" s="33">
        <f t="shared" si="0"/>
        <v>0</v>
      </c>
    </row>
    <row r="25" spans="1:7" ht="32.25" customHeight="1" x14ac:dyDescent="0.2">
      <c r="A25" s="63">
        <f t="shared" si="1"/>
        <v>20</v>
      </c>
      <c r="B25" s="60" t="s">
        <v>68</v>
      </c>
      <c r="C25" s="61" t="s">
        <v>69</v>
      </c>
      <c r="D25" s="61" t="s">
        <v>6</v>
      </c>
      <c r="E25" s="61">
        <v>5</v>
      </c>
      <c r="F25" s="57">
        <v>0</v>
      </c>
      <c r="G25" s="33">
        <f t="shared" si="0"/>
        <v>0</v>
      </c>
    </row>
    <row r="26" spans="1:7" ht="32.25" customHeight="1" x14ac:dyDescent="0.2">
      <c r="A26" s="63">
        <f t="shared" si="1"/>
        <v>21</v>
      </c>
      <c r="B26" s="60" t="s">
        <v>70</v>
      </c>
      <c r="C26" s="61" t="s">
        <v>71</v>
      </c>
      <c r="D26" s="61" t="s">
        <v>6</v>
      </c>
      <c r="E26" s="61">
        <v>10</v>
      </c>
      <c r="F26" s="57">
        <v>0</v>
      </c>
      <c r="G26" s="33">
        <f t="shared" si="0"/>
        <v>0</v>
      </c>
    </row>
    <row r="27" spans="1:7" ht="32.25" customHeight="1" x14ac:dyDescent="0.2">
      <c r="A27" s="63">
        <f t="shared" si="1"/>
        <v>22</v>
      </c>
      <c r="B27" s="60" t="s">
        <v>72</v>
      </c>
      <c r="C27" s="61" t="s">
        <v>73</v>
      </c>
      <c r="D27" s="61" t="s">
        <v>6</v>
      </c>
      <c r="E27" s="61">
        <v>2</v>
      </c>
      <c r="F27" s="57">
        <v>0</v>
      </c>
      <c r="G27" s="33">
        <f t="shared" si="0"/>
        <v>0</v>
      </c>
    </row>
    <row r="28" spans="1:7" ht="32.25" customHeight="1" x14ac:dyDescent="0.2">
      <c r="A28" s="63">
        <f t="shared" si="1"/>
        <v>23</v>
      </c>
      <c r="B28" s="60" t="s">
        <v>74</v>
      </c>
      <c r="C28" s="61" t="s">
        <v>75</v>
      </c>
      <c r="D28" s="61" t="s">
        <v>6</v>
      </c>
      <c r="E28" s="61">
        <v>1</v>
      </c>
      <c r="F28" s="57">
        <v>0</v>
      </c>
      <c r="G28" s="33">
        <f t="shared" si="0"/>
        <v>0</v>
      </c>
    </row>
    <row r="29" spans="1:7" ht="32.25" customHeight="1" x14ac:dyDescent="0.2">
      <c r="A29" s="63">
        <f t="shared" si="1"/>
        <v>24</v>
      </c>
      <c r="B29" s="60" t="s">
        <v>76</v>
      </c>
      <c r="C29" s="61" t="s">
        <v>77</v>
      </c>
      <c r="D29" s="61" t="s">
        <v>6</v>
      </c>
      <c r="E29" s="61">
        <v>1</v>
      </c>
      <c r="F29" s="57">
        <v>0</v>
      </c>
      <c r="G29" s="33">
        <f t="shared" si="0"/>
        <v>0</v>
      </c>
    </row>
    <row r="30" spans="1:7" ht="32.25" customHeight="1" x14ac:dyDescent="0.2">
      <c r="A30" s="63">
        <f t="shared" si="1"/>
        <v>25</v>
      </c>
      <c r="B30" s="60" t="s">
        <v>78</v>
      </c>
      <c r="C30" s="61" t="s">
        <v>79</v>
      </c>
      <c r="D30" s="61" t="s">
        <v>6</v>
      </c>
      <c r="E30" s="61">
        <v>1</v>
      </c>
      <c r="F30" s="57">
        <v>0</v>
      </c>
      <c r="G30" s="33">
        <f t="shared" si="0"/>
        <v>0</v>
      </c>
    </row>
    <row r="31" spans="1:7" ht="32.25" customHeight="1" x14ac:dyDescent="0.2">
      <c r="A31" s="63">
        <f t="shared" si="1"/>
        <v>26</v>
      </c>
      <c r="B31" s="60" t="s">
        <v>80</v>
      </c>
      <c r="C31" s="61" t="s">
        <v>81</v>
      </c>
      <c r="D31" s="61" t="s">
        <v>6</v>
      </c>
      <c r="E31" s="61">
        <v>1</v>
      </c>
      <c r="F31" s="57">
        <v>0</v>
      </c>
      <c r="G31" s="33">
        <f t="shared" si="0"/>
        <v>0</v>
      </c>
    </row>
    <row r="32" spans="1:7" ht="32.25" customHeight="1" x14ac:dyDescent="0.2">
      <c r="A32" s="63">
        <f t="shared" si="1"/>
        <v>27</v>
      </c>
      <c r="B32" s="60" t="s">
        <v>82</v>
      </c>
      <c r="C32" s="61" t="s">
        <v>83</v>
      </c>
      <c r="D32" s="61" t="s">
        <v>6</v>
      </c>
      <c r="E32" s="61">
        <v>100</v>
      </c>
      <c r="F32" s="57">
        <v>0</v>
      </c>
      <c r="G32" s="33">
        <f t="shared" si="0"/>
        <v>0</v>
      </c>
    </row>
    <row r="33" spans="1:7" ht="32.25" customHeight="1" x14ac:dyDescent="0.2">
      <c r="A33" s="63">
        <f t="shared" si="1"/>
        <v>28</v>
      </c>
      <c r="B33" s="60" t="s">
        <v>84</v>
      </c>
      <c r="C33" s="61" t="s">
        <v>85</v>
      </c>
      <c r="D33" s="61" t="s">
        <v>6</v>
      </c>
      <c r="E33" s="61">
        <v>8</v>
      </c>
      <c r="F33" s="57">
        <v>0</v>
      </c>
      <c r="G33" s="33">
        <f t="shared" si="0"/>
        <v>0</v>
      </c>
    </row>
    <row r="34" spans="1:7" ht="32.25" customHeight="1" x14ac:dyDescent="0.2">
      <c r="A34" s="63">
        <f t="shared" si="1"/>
        <v>29</v>
      </c>
      <c r="B34" s="60" t="s">
        <v>86</v>
      </c>
      <c r="C34" s="61" t="s">
        <v>87</v>
      </c>
      <c r="D34" s="61" t="s">
        <v>6</v>
      </c>
      <c r="E34" s="61">
        <v>20</v>
      </c>
      <c r="F34" s="57">
        <v>0</v>
      </c>
      <c r="G34" s="33">
        <f t="shared" si="0"/>
        <v>0</v>
      </c>
    </row>
    <row r="35" spans="1:7" ht="32.25" customHeight="1" x14ac:dyDescent="0.2">
      <c r="A35" s="63">
        <v>30</v>
      </c>
      <c r="B35" s="60" t="s">
        <v>88</v>
      </c>
      <c r="C35" s="61" t="s">
        <v>89</v>
      </c>
      <c r="D35" s="61" t="s">
        <v>6</v>
      </c>
      <c r="E35" s="61">
        <v>4</v>
      </c>
      <c r="F35" s="57">
        <v>0</v>
      </c>
      <c r="G35" s="33">
        <f t="shared" ref="G35" si="2">ROUND(E35*F35,2)</f>
        <v>0</v>
      </c>
    </row>
    <row r="36" spans="1:7" ht="32.25" customHeight="1" x14ac:dyDescent="0.2">
      <c r="A36" s="63">
        <v>31</v>
      </c>
      <c r="B36" s="60" t="s">
        <v>90</v>
      </c>
      <c r="C36" s="61" t="s">
        <v>91</v>
      </c>
      <c r="D36" s="61" t="s">
        <v>6</v>
      </c>
      <c r="E36" s="61">
        <v>20</v>
      </c>
      <c r="F36" s="57">
        <v>0</v>
      </c>
      <c r="G36" s="33">
        <f t="shared" ref="G36:G53" si="3">ROUND(E36*F36,2)</f>
        <v>0</v>
      </c>
    </row>
    <row r="37" spans="1:7" ht="32.25" customHeight="1" x14ac:dyDescent="0.2">
      <c r="A37" s="63">
        <v>32</v>
      </c>
      <c r="B37" s="60" t="s">
        <v>92</v>
      </c>
      <c r="C37" s="61" t="s">
        <v>93</v>
      </c>
      <c r="D37" s="61" t="s">
        <v>6</v>
      </c>
      <c r="E37" s="61">
        <v>1</v>
      </c>
      <c r="F37" s="57">
        <v>0</v>
      </c>
      <c r="G37" s="33">
        <f t="shared" si="3"/>
        <v>0</v>
      </c>
    </row>
    <row r="38" spans="1:7" ht="32.25" customHeight="1" x14ac:dyDescent="0.2">
      <c r="A38" s="63">
        <v>33</v>
      </c>
      <c r="B38" s="60" t="s">
        <v>94</v>
      </c>
      <c r="C38" s="61" t="s">
        <v>95</v>
      </c>
      <c r="D38" s="61" t="s">
        <v>6</v>
      </c>
      <c r="E38" s="61">
        <v>4</v>
      </c>
      <c r="F38" s="57">
        <v>0</v>
      </c>
      <c r="G38" s="33">
        <f t="shared" si="3"/>
        <v>0</v>
      </c>
    </row>
    <row r="39" spans="1:7" ht="32.25" customHeight="1" x14ac:dyDescent="0.2">
      <c r="A39" s="63">
        <v>34</v>
      </c>
      <c r="B39" s="60" t="s">
        <v>96</v>
      </c>
      <c r="C39" s="61" t="s">
        <v>97</v>
      </c>
      <c r="D39" s="61" t="s">
        <v>6</v>
      </c>
      <c r="E39" s="61">
        <v>6</v>
      </c>
      <c r="F39" s="57">
        <v>0</v>
      </c>
      <c r="G39" s="33">
        <f t="shared" si="3"/>
        <v>0</v>
      </c>
    </row>
    <row r="40" spans="1:7" ht="32.25" customHeight="1" x14ac:dyDescent="0.2">
      <c r="A40" s="63">
        <v>35</v>
      </c>
      <c r="B40" s="60" t="s">
        <v>98</v>
      </c>
      <c r="C40" s="61" t="s">
        <v>99</v>
      </c>
      <c r="D40" s="61" t="s">
        <v>6</v>
      </c>
      <c r="E40" s="61">
        <v>1</v>
      </c>
      <c r="F40" s="57">
        <v>0</v>
      </c>
      <c r="G40" s="33">
        <f t="shared" si="3"/>
        <v>0</v>
      </c>
    </row>
    <row r="41" spans="1:7" ht="32.25" customHeight="1" x14ac:dyDescent="0.2">
      <c r="A41" s="63">
        <v>36</v>
      </c>
      <c r="B41" s="60" t="s">
        <v>100</v>
      </c>
      <c r="C41" s="61" t="s">
        <v>101</v>
      </c>
      <c r="D41" s="61" t="s">
        <v>6</v>
      </c>
      <c r="E41" s="61">
        <v>2</v>
      </c>
      <c r="F41" s="57">
        <v>0</v>
      </c>
      <c r="G41" s="33">
        <f t="shared" si="3"/>
        <v>0</v>
      </c>
    </row>
    <row r="42" spans="1:7" ht="32.25" customHeight="1" x14ac:dyDescent="0.2">
      <c r="A42" s="63">
        <v>37</v>
      </c>
      <c r="B42" s="60" t="s">
        <v>102</v>
      </c>
      <c r="C42" s="61" t="s">
        <v>103</v>
      </c>
      <c r="D42" s="61" t="s">
        <v>6</v>
      </c>
      <c r="E42" s="61">
        <v>7</v>
      </c>
      <c r="F42" s="57">
        <v>0</v>
      </c>
      <c r="G42" s="33">
        <f t="shared" si="3"/>
        <v>0</v>
      </c>
    </row>
    <row r="43" spans="1:7" ht="32.25" customHeight="1" x14ac:dyDescent="0.2">
      <c r="A43" s="63">
        <v>38</v>
      </c>
      <c r="B43" s="60" t="s">
        <v>104</v>
      </c>
      <c r="C43" s="61" t="s">
        <v>105</v>
      </c>
      <c r="D43" s="61" t="s">
        <v>6</v>
      </c>
      <c r="E43" s="61">
        <v>50</v>
      </c>
      <c r="F43" s="57">
        <v>0</v>
      </c>
      <c r="G43" s="33">
        <f t="shared" si="3"/>
        <v>0</v>
      </c>
    </row>
    <row r="44" spans="1:7" ht="32.25" customHeight="1" x14ac:dyDescent="0.2">
      <c r="A44" s="63">
        <v>39</v>
      </c>
      <c r="B44" s="60" t="s">
        <v>106</v>
      </c>
      <c r="C44" s="61" t="s">
        <v>107</v>
      </c>
      <c r="D44" s="61" t="s">
        <v>6</v>
      </c>
      <c r="E44" s="61">
        <v>4</v>
      </c>
      <c r="F44" s="57">
        <v>0</v>
      </c>
      <c r="G44" s="33">
        <f t="shared" si="3"/>
        <v>0</v>
      </c>
    </row>
    <row r="45" spans="1:7" ht="32.25" customHeight="1" x14ac:dyDescent="0.2">
      <c r="A45" s="63">
        <v>40</v>
      </c>
      <c r="B45" s="60" t="s">
        <v>108</v>
      </c>
      <c r="C45" s="61" t="s">
        <v>109</v>
      </c>
      <c r="D45" s="61" t="s">
        <v>6</v>
      </c>
      <c r="E45" s="61">
        <v>3</v>
      </c>
      <c r="F45" s="57">
        <v>0</v>
      </c>
      <c r="G45" s="33">
        <f t="shared" si="3"/>
        <v>0</v>
      </c>
    </row>
    <row r="46" spans="1:7" ht="32.25" customHeight="1" x14ac:dyDescent="0.2">
      <c r="A46" s="63">
        <v>41</v>
      </c>
      <c r="B46" s="60" t="s">
        <v>110</v>
      </c>
      <c r="C46" s="61" t="s">
        <v>111</v>
      </c>
      <c r="D46" s="61" t="s">
        <v>6</v>
      </c>
      <c r="E46" s="61">
        <v>3</v>
      </c>
      <c r="F46" s="57">
        <v>0</v>
      </c>
      <c r="G46" s="33">
        <f t="shared" si="3"/>
        <v>0</v>
      </c>
    </row>
    <row r="47" spans="1:7" ht="32.25" customHeight="1" x14ac:dyDescent="0.2">
      <c r="A47" s="63">
        <v>42</v>
      </c>
      <c r="B47" s="60" t="s">
        <v>112</v>
      </c>
      <c r="C47" s="61" t="s">
        <v>113</v>
      </c>
      <c r="D47" s="61" t="s">
        <v>6</v>
      </c>
      <c r="E47" s="61">
        <v>10</v>
      </c>
      <c r="F47" s="57">
        <v>0</v>
      </c>
      <c r="G47" s="33">
        <f t="shared" si="3"/>
        <v>0</v>
      </c>
    </row>
    <row r="48" spans="1:7" ht="32.25" customHeight="1" x14ac:dyDescent="0.2">
      <c r="A48" s="63">
        <v>43</v>
      </c>
      <c r="B48" s="60" t="s">
        <v>114</v>
      </c>
      <c r="C48" s="61" t="s">
        <v>115</v>
      </c>
      <c r="D48" s="61" t="s">
        <v>6</v>
      </c>
      <c r="E48" s="61">
        <v>10</v>
      </c>
      <c r="F48" s="57">
        <v>0</v>
      </c>
      <c r="G48" s="33">
        <f t="shared" si="3"/>
        <v>0</v>
      </c>
    </row>
    <row r="49" spans="1:7" ht="32.25" customHeight="1" x14ac:dyDescent="0.2">
      <c r="A49" s="63">
        <v>44</v>
      </c>
      <c r="B49" s="60" t="s">
        <v>116</v>
      </c>
      <c r="C49" s="61" t="s">
        <v>117</v>
      </c>
      <c r="D49" s="61" t="s">
        <v>6</v>
      </c>
      <c r="E49" s="61">
        <v>3</v>
      </c>
      <c r="F49" s="57">
        <v>0</v>
      </c>
      <c r="G49" s="33">
        <f t="shared" si="3"/>
        <v>0</v>
      </c>
    </row>
    <row r="50" spans="1:7" ht="32.25" customHeight="1" x14ac:dyDescent="0.2">
      <c r="A50" s="63">
        <v>45</v>
      </c>
      <c r="B50" s="60" t="s">
        <v>118</v>
      </c>
      <c r="C50" s="61" t="s">
        <v>119</v>
      </c>
      <c r="D50" s="61" t="s">
        <v>6</v>
      </c>
      <c r="E50" s="61">
        <v>1</v>
      </c>
      <c r="F50" s="57">
        <v>0</v>
      </c>
      <c r="G50" s="33">
        <f t="shared" si="3"/>
        <v>0</v>
      </c>
    </row>
    <row r="51" spans="1:7" ht="32.25" customHeight="1" x14ac:dyDescent="0.2">
      <c r="A51" s="63">
        <v>46</v>
      </c>
      <c r="B51" s="60" t="s">
        <v>120</v>
      </c>
      <c r="C51" s="61" t="s">
        <v>121</v>
      </c>
      <c r="D51" s="61" t="s">
        <v>6</v>
      </c>
      <c r="E51" s="61">
        <v>1</v>
      </c>
      <c r="F51" s="57">
        <v>0</v>
      </c>
      <c r="G51" s="33">
        <f t="shared" si="3"/>
        <v>0</v>
      </c>
    </row>
    <row r="52" spans="1:7" ht="32.25" customHeight="1" x14ac:dyDescent="0.2">
      <c r="A52" s="63">
        <v>47</v>
      </c>
      <c r="B52" s="60" t="s">
        <v>122</v>
      </c>
      <c r="C52" s="61" t="s">
        <v>123</v>
      </c>
      <c r="D52" s="61" t="s">
        <v>6</v>
      </c>
      <c r="E52" s="61">
        <v>1</v>
      </c>
      <c r="F52" s="57">
        <v>0</v>
      </c>
      <c r="G52" s="33">
        <f t="shared" si="3"/>
        <v>0</v>
      </c>
    </row>
    <row r="53" spans="1:7" ht="32.25" customHeight="1" thickBot="1" x14ac:dyDescent="0.25">
      <c r="A53" s="63">
        <v>48</v>
      </c>
      <c r="B53" s="60" t="s">
        <v>124</v>
      </c>
      <c r="C53" s="61" t="s">
        <v>125</v>
      </c>
      <c r="D53" s="61" t="s">
        <v>6</v>
      </c>
      <c r="E53" s="61">
        <v>100</v>
      </c>
      <c r="F53" s="57">
        <v>0</v>
      </c>
      <c r="G53" s="33">
        <f t="shared" si="3"/>
        <v>0</v>
      </c>
    </row>
    <row r="54" spans="1:7" ht="15" thickTop="1" x14ac:dyDescent="0.2">
      <c r="A54" s="4"/>
      <c r="B54" s="5"/>
      <c r="C54" s="5"/>
      <c r="D54" s="22"/>
      <c r="E54" s="16"/>
      <c r="F54" s="11"/>
      <c r="G54" s="32"/>
    </row>
    <row r="55" spans="1:7" ht="14.25" x14ac:dyDescent="0.2">
      <c r="A55" s="6" t="s">
        <v>24</v>
      </c>
      <c r="C55" s="34"/>
      <c r="D55" s="23"/>
      <c r="E55" s="17"/>
      <c r="F55" s="69">
        <f>SUM(G6:G53)</f>
        <v>0</v>
      </c>
      <c r="G55" s="70"/>
    </row>
    <row r="56" spans="1:7" ht="23.25" customHeight="1" x14ac:dyDescent="0.2">
      <c r="A56" s="8"/>
      <c r="B56" s="9"/>
      <c r="C56" s="9"/>
      <c r="D56" s="44"/>
      <c r="E56" s="18"/>
      <c r="F56" s="12"/>
      <c r="G56" s="9"/>
    </row>
    <row r="57" spans="1:7" x14ac:dyDescent="0.2">
      <c r="A57" s="25"/>
      <c r="B57" s="7"/>
      <c r="C57" s="7"/>
      <c r="D57" s="24"/>
      <c r="E57" s="14"/>
      <c r="F57" s="2"/>
      <c r="G57" s="29"/>
    </row>
    <row r="58" spans="1:7" x14ac:dyDescent="0.2">
      <c r="A58" s="26"/>
      <c r="B58" s="52" t="s">
        <v>128</v>
      </c>
      <c r="C58" s="7"/>
      <c r="D58" s="24"/>
      <c r="E58" s="14"/>
      <c r="F58" s="2"/>
      <c r="G58" s="31"/>
    </row>
    <row r="59" spans="1:7" x14ac:dyDescent="0.2">
      <c r="A59" s="26"/>
      <c r="B59" s="51"/>
      <c r="C59"/>
      <c r="D59"/>
      <c r="E59" s="14"/>
      <c r="F59" s="2"/>
      <c r="G59" s="31"/>
    </row>
    <row r="60" spans="1:7" s="53" customFormat="1" ht="12" x14ac:dyDescent="0.2">
      <c r="B60" s="50" t="s">
        <v>127</v>
      </c>
      <c r="C60" s="50" t="s">
        <v>126</v>
      </c>
      <c r="E60" s="54"/>
      <c r="F60" s="55"/>
      <c r="G60" s="56"/>
    </row>
    <row r="61" spans="1:7" x14ac:dyDescent="0.2">
      <c r="B61" s="51"/>
      <c r="C61" s="51"/>
      <c r="D61"/>
      <c r="E61" s="14"/>
      <c r="F61" s="2"/>
      <c r="G61" s="31"/>
    </row>
    <row r="62" spans="1:7" ht="10.5" customHeight="1" x14ac:dyDescent="0.2">
      <c r="B62" s="7"/>
      <c r="C62" s="7"/>
      <c r="D62" s="24"/>
      <c r="E62" s="19"/>
      <c r="F62" s="13"/>
      <c r="G62" s="30"/>
    </row>
    <row r="63" spans="1:7" x14ac:dyDescent="0.2">
      <c r="B63" s="7"/>
      <c r="C63" s="7"/>
      <c r="D63" s="24"/>
      <c r="E63" s="71" t="s">
        <v>7</v>
      </c>
      <c r="F63" s="71"/>
      <c r="G63" s="31"/>
    </row>
    <row r="64" spans="1:7" ht="6.75" customHeight="1" x14ac:dyDescent="0.2">
      <c r="A64" s="64"/>
      <c r="B64" s="27"/>
      <c r="C64" s="27"/>
      <c r="D64" s="28"/>
      <c r="E64" s="19"/>
      <c r="F64" s="13"/>
      <c r="G64" s="30"/>
    </row>
  </sheetData>
  <sheetProtection algorithmName="SHA-512" hashValue="m9CN7BlzPDAPI7BWa9fITMUo6DVNLzac8cmpnTg8neZXI6a8Sksv4Qh9D8Byj9nSoZRhxWQyd9RcMfXk13/uxw==" saltValue="LvhxC0CdRoGBXagWESMuiA==" spinCount="100000" sheet="1" objects="1" scenarios="1"/>
  <mergeCells count="5">
    <mergeCell ref="A1:G1"/>
    <mergeCell ref="A2:G2"/>
    <mergeCell ref="A3:B3"/>
    <mergeCell ref="F55:G55"/>
    <mergeCell ref="E63:F63"/>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53" xr:uid="{00000000-0002-0000-0100-000000000000}">
      <formula1>IF(F6&gt;=0.01,ROUND(F6,2),0.01)</formula1>
    </dataValidation>
  </dataValidations>
  <pageMargins left="0.5" right="0.5" top="0.70874999999999999" bottom="0.75" header="0.25" footer="0.25"/>
  <pageSetup scale="95" fitToHeight="0" orientation="portrait" r:id="rId1"/>
  <headerFooter alignWithMargins="0">
    <oddHeader xml:space="preserve">&amp;LThe City of Winnipeg
Tender No, 839-2021&amp;C                     &amp;RBid Submission
Page &amp;P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Obadina, Remilekun</cp:lastModifiedBy>
  <cp:lastPrinted>2021-11-29T16:03:15Z</cp:lastPrinted>
  <dcterms:created xsi:type="dcterms:W3CDTF">1999-10-18T14:40:40Z</dcterms:created>
  <dcterms:modified xsi:type="dcterms:W3CDTF">2021-11-29T19:35:24Z</dcterms:modified>
</cp:coreProperties>
</file>