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upervisory and Managers\WPA Reports\Facilities and Operations\2022\Provision for Parkade and Surface Lot Ground Maintenance\"/>
    </mc:Choice>
  </mc:AlternateContent>
  <xr:revisionPtr revIDLastSave="0" documentId="13_ncr:1_{03D6E4FD-6688-47F3-B3B3-8EFB9FF7FB3C}" xr6:coauthVersionLast="36" xr6:coauthVersionMax="36" xr10:uidLastSave="{00000000-0000-0000-0000-000000000000}"/>
  <bookViews>
    <workbookView xWindow="0" yWindow="0" windowWidth="20400" windowHeight="69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prices'!$A$1:$G$111</definedName>
    <definedName name="Print_Area_1">'Unit prices'!$A$6:$G$131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36" i="2" l="1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F106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<sst xmlns="http://schemas.openxmlformats.org/spreadsheetml/2006/main" count="216" uniqueCount="103">
  <si>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</si>
  <si>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</si>
  <si>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</si>
  <si>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</si>
  <si>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</si>
  <si>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</si>
  <si>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</si>
  <si>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</si>
  <si>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</si>
  <si>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</si>
  <si>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</si>
  <si>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</si>
  <si>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</si>
  <si>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Lot #2 - 601 Aikins Street – Power Sweeping</t>
  </si>
  <si>
    <t>Management Fee</t>
  </si>
  <si>
    <t>month</t>
  </si>
  <si>
    <t>Lot #3 – 66 Allard Avenue – Power Sweeping</t>
  </si>
  <si>
    <t>Maintenance Fee</t>
  </si>
  <si>
    <t>hour</t>
  </si>
  <si>
    <t>Lot #22 – 1168 Dakota Street – Power Sweeping</t>
  </si>
  <si>
    <t>Lot #29 – 6 Fermor Street – Power Sweeping</t>
  </si>
  <si>
    <t>Lot #40 – 200 Isabel Street – Power Sweeping</t>
  </si>
  <si>
    <t>Lot #41 – 365 Jefferson Avenue – Power Sweeping</t>
  </si>
  <si>
    <t>Lot #42 – 765 Keewatin St. – Power Sweeping</t>
  </si>
  <si>
    <t>Lot #45 – 1057 Logan – Power Sweeping</t>
  </si>
  <si>
    <t>Lot #62 – 625 Osborne – Power Sweeping</t>
  </si>
  <si>
    <t>Lot #63 – 1155-1199 Pacific Avenue (Lot A-D) – Power Sweeping</t>
  </si>
  <si>
    <t>Lot #64 – 1220 Pacific Avenue – Power Sweeping</t>
  </si>
  <si>
    <t>Lot #65 – 1277 Pacific Avenue – Power Sweeping</t>
  </si>
  <si>
    <t>Lot #71 – 1350 Pembina Hwy – Power Sweeping</t>
  </si>
  <si>
    <t>Lot #72 – 1360 Pembina Hwy – Power Sweeping</t>
  </si>
  <si>
    <t>Lot #76 – 1910 Portage Avenue – Power Sweeping</t>
  </si>
  <si>
    <t>Lot #79 – 25 Poseidon Bay – Power Sweeping</t>
  </si>
  <si>
    <t>Lot #83 – 219 Provencher – Power Sweeping</t>
  </si>
  <si>
    <t>Lot #84 – 212 Dumoulin Avenue – Power Sweeping</t>
  </si>
  <si>
    <t>Lot #102 – 545 Watt Street – Power Sweeping</t>
  </si>
  <si>
    <t>Lot #105 – 1359 Waverley Street – Power Sweeping</t>
  </si>
  <si>
    <t>Lot #108 – 380 William Avenue – Power Sweeping</t>
  </si>
  <si>
    <t>Lot #117 – 106 Water Avenue – Power Sweeping</t>
  </si>
  <si>
    <t>Lot #122 – 969 Dowker Avenue – Power Sweeping</t>
  </si>
  <si>
    <t>Lot #123 – 735 Assiniboine Park Drive – Power Sweeping</t>
  </si>
  <si>
    <t>Lot #124 – 552-598 Plinguet Street (A, B, C) – Power Sweeping</t>
  </si>
  <si>
    <t>Lot #128 - 960 Thomas Avenue (A &amp; B) - Power Sweeping</t>
  </si>
  <si>
    <t>Surface Lot – Additional Sweeping</t>
  </si>
  <si>
    <t>Lot #2 – 601 Aikins – Line Painting of Stalls</t>
  </si>
  <si>
    <t>Lot #3 – 66 Allard – Line Painting of Stalls</t>
  </si>
  <si>
    <t>Lot #22 – 1168 Dakota Street – Line Painting of Stalls</t>
  </si>
  <si>
    <t>Lot #29 – 6 Fermor Street– Line Painting of Stalls</t>
  </si>
  <si>
    <t>Lot #40 – 200 Isabel Street – Line Painting of Stalls</t>
  </si>
  <si>
    <t>Lot #41 365 Jefferson Avenue – Line Painting of Stalls</t>
  </si>
  <si>
    <t>Lot #42 – 765 Keewatin Street – Line Painting of Stalls</t>
  </si>
  <si>
    <t>Lot #45 – 1057 Logan Avenue – Line Painting of Stalls</t>
  </si>
  <si>
    <t>Lot #62 – 625 Osborne Street – Line Painting of Stalls</t>
  </si>
  <si>
    <t>Lot #63 – 1155-1199 Pacific Avenue (Lot A-D) – Line Painting of Stalls</t>
  </si>
  <si>
    <t>Lot #64 – 1220 Pacific Avenue – Line Painting of Stalls</t>
  </si>
  <si>
    <t>Lot #65 – 1277 Pacific Avenue – Line Painting of Stalls</t>
  </si>
  <si>
    <t>Lot #71 – 1350 Pembina Hwy. – Line Painting of Stalls</t>
  </si>
  <si>
    <t>Lot #72 – 1360 Pembina Hwy. – Line Painting Stalls</t>
  </si>
  <si>
    <t>Lot #76 – 1910 Portage Avenue – Line Painting Stalls</t>
  </si>
  <si>
    <t>Lot #79 – 25 Poseidon Bay – Line Painting Stalls</t>
  </si>
  <si>
    <t>Lot #83 – 219 Provencher – Line Painting Stalls</t>
  </si>
  <si>
    <t>Lot #84 – 212 Dumoulin Avenue – Line Painting Stalls</t>
  </si>
  <si>
    <t>Lot #102 – 545 Watt Street – Line Painting Stalls</t>
  </si>
  <si>
    <t>Lot #105 – 1539 Waverley Street – Line Painting Stalls</t>
  </si>
  <si>
    <t>Lot #108 – 380 William Avenue – Line Painting Stalls</t>
  </si>
  <si>
    <t>Lot #117 - 106 Water Avenue – Line Painting Stalls</t>
  </si>
  <si>
    <t>Lot #122 – 969 Dowker Avenue – Line Painting Stalls</t>
  </si>
  <si>
    <t>Lot #123 – 735 Assiniboine Avenue – Line Painting Stalls</t>
  </si>
  <si>
    <t>Lot #124 552-598 Plinguet Street (A, B, C) – Line Painting Stalls</t>
  </si>
  <si>
    <t>Lot #128 – 960 Thomas Avenue – Line Painting Stalls</t>
  </si>
  <si>
    <t>Surface Lot - Additional Line Painting</t>
  </si>
  <si>
    <t>Surface Lot – Grader</t>
  </si>
  <si>
    <t>Surface Lot – Loader</t>
  </si>
  <si>
    <t>Surface Lot-Labour to pound U_x0002_Channel</t>
  </si>
  <si>
    <t>Surface Lot-Supply 10 foot u_x0002_Channel</t>
  </si>
  <si>
    <t>Surface Lot – Gravel</t>
  </si>
  <si>
    <t>Surface Lot – Stringer Board</t>
  </si>
  <si>
    <t>Surface Lot-Emergency Repair &amp; Maintenance</t>
  </si>
  <si>
    <t>Parkade – Power Scrubbing</t>
  </si>
  <si>
    <t>Parkade – Power Sweeping</t>
  </si>
  <si>
    <t>Parkade–Power Washing of Ramps and walls</t>
  </si>
  <si>
    <t>Parkade – Line Painting</t>
  </si>
  <si>
    <t>Grit Containers (45 gallon barrels)</t>
  </si>
  <si>
    <t>E4.2</t>
  </si>
  <si>
    <t>E4.2 (f)</t>
  </si>
  <si>
    <t>E4.3</t>
  </si>
  <si>
    <t>E4.3 (h)</t>
  </si>
  <si>
    <t>E4.4 (b)</t>
  </si>
  <si>
    <t>E4.5 (b)</t>
  </si>
  <si>
    <t>E4.6 (b)</t>
  </si>
  <si>
    <t>Cash Allowance</t>
  </si>
  <si>
    <t>E5.2</t>
  </si>
  <si>
    <t>E5.3</t>
  </si>
  <si>
    <t>E5.4</t>
  </si>
  <si>
    <t>E5.5</t>
  </si>
  <si>
    <t>E3.8 (d)</t>
  </si>
  <si>
    <t>E4.7</t>
  </si>
  <si>
    <t>E2</t>
  </si>
  <si>
    <t>E3</t>
  </si>
  <si>
    <t>Lot</t>
  </si>
  <si>
    <t>E4.6 (c)</t>
  </si>
  <si>
    <t>E4.4 (c)</t>
  </si>
  <si>
    <t>E3.10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</si>
</sst>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 wrapText="1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wrapText="1"/>
    </xf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0" fillId="0" borderId="12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/>
    </xf>
    <xf numFmtId="4" fontId="37" fillId="24" borderId="0" xfId="1" applyNumberFormat="1" applyFont="1" applyBorder="1" applyAlignment="1" applyProtection="1">
      <alignment horizontal="left"/>
    </xf>
    <xf numFmtId="0" fontId="37" fillId="24" borderId="21" xfId="1" applyNumberFormat="1" applyFont="1" applyBorder="1" applyAlignment="1" applyProtection="1">
      <alignment horizontal="left"/>
    </xf>
    <xf numFmtId="164" fontId="0" fillId="0" borderId="12" xfId="0" applyNumberFormat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3" fontId="0" fillId="0" borderId="12" xfId="0" applyNumberFormat="1" applyBorder="1" applyAlignment="1" applyProtection="1">
      <alignment horizontal="center" vertical="center"/>
    </xf>
    <xf numFmtId="4" fontId="0" fillId="0" borderId="12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 applyProtection="1">
      <alignment horizontal="right" vertic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 applyProtection="1">
      <alignment horizontal="center"/>
    </xf>
    <xf numFmtId="0" fontId="37" fillId="24" borderId="21" xfId="1" applyNumberFormat="1" applyFont="1" applyBorder="1" applyAlignment="1" applyProtection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31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5.7109375" style="29" customWidth="1"/>
    <col min="2" max="2" width="31.140625" style="32" customWidth="1"/>
    <col min="3" max="3" width="10.28515625" style="16" customWidth="1"/>
    <col min="4" max="4" width="13.7109375" style="16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G1" s="8"/>
    </row>
    <row r="2" spans="1:7" x14ac:dyDescent="0.2">
      <c r="A2" s="56"/>
      <c r="B2" s="56"/>
      <c r="C2" s="31" t="s">
        <v>11</v>
      </c>
      <c r="D2" s="30"/>
      <c r="F2" s="3"/>
      <c r="G2" s="9"/>
    </row>
    <row r="3" spans="1:7" x14ac:dyDescent="0.2">
      <c r="A3" s="61"/>
      <c r="B3" s="56"/>
      <c r="C3" s="31"/>
      <c r="D3" s="17"/>
      <c r="F3" s="3"/>
      <c r="G3" s="9"/>
    </row>
    <row r="4" spans="1:7" x14ac:dyDescent="0.2">
      <c r="A4" s="29" t="s">
        <v>10</v>
      </c>
      <c r="F4" s="3"/>
      <c r="G4" s="9"/>
    </row>
    <row r="5" spans="1:7" ht="22.5" x14ac:dyDescent="0.2">
      <c r="A5" s="33" t="s">
        <v>0</v>
      </c>
      <c r="B5" s="33" t="s">
        <v>1</v>
      </c>
      <c r="C5" s="34" t="s">
        <v>8</v>
      </c>
      <c r="D5" s="34" t="s">
        <v>3</v>
      </c>
      <c r="E5" s="35" t="s">
        <v>2</v>
      </c>
      <c r="F5" s="14" t="s">
        <v>4</v>
      </c>
      <c r="G5" s="15" t="s">
        <v>5</v>
      </c>
    </row>
    <row r="6" spans="1:7" x14ac:dyDescent="0.2">
      <c r="A6" s="50">
        <v>1</v>
      </c>
      <c r="B6" s="46" t="s">
        <v>14</v>
      </c>
      <c r="C6" s="51" t="s">
        <v>97</v>
      </c>
      <c r="D6" s="52" t="s">
        <v>15</v>
      </c>
      <c r="E6" s="53">
        <v>12</v>
      </c>
      <c r="F6" s="54"/>
      <c r="G6" s="55">
        <f>ROUND(E6*F6,2)</f>
        <v>0</v>
      </c>
    </row>
    <row r="7" spans="1:7" x14ac:dyDescent="0.2">
      <c r="A7" s="50">
        <f>A6+1</f>
        <v>2</v>
      </c>
      <c r="B7" s="46" t="s">
        <v>17</v>
      </c>
      <c r="C7" s="51" t="s">
        <v>98</v>
      </c>
      <c r="D7" s="52" t="s">
        <v>18</v>
      </c>
      <c r="E7" s="53">
        <v>2080</v>
      </c>
      <c r="F7" s="54"/>
      <c r="G7" s="55">
        <f t="shared" ref="G7:G70" si="0">ROUND(E7*F7,2)</f>
        <v>0</v>
      </c>
    </row>
    <row r="8" spans="1:7" ht="30" customHeight="1" x14ac:dyDescent="0.2">
      <c r="A8" s="50">
        <f t="shared" ref="A8:A71" si="1">A7+1</f>
        <v>3</v>
      </c>
      <c r="B8" s="46" t="s">
        <v>13</v>
      </c>
      <c r="C8" s="51" t="s">
        <v>83</v>
      </c>
      <c r="D8" s="52" t="s">
        <v>99</v>
      </c>
      <c r="E8" s="53">
        <v>1</v>
      </c>
      <c r="F8" s="54"/>
      <c r="G8" s="55">
        <f t="shared" si="0"/>
        <v>0</v>
      </c>
    </row>
    <row r="9" spans="1:7" ht="30" customHeight="1" x14ac:dyDescent="0.2">
      <c r="A9" s="50">
        <f t="shared" si="1"/>
        <v>4</v>
      </c>
      <c r="B9" s="46" t="s">
        <v>16</v>
      </c>
      <c r="C9" s="51" t="s">
        <v>83</v>
      </c>
      <c r="D9" s="52" t="s">
        <v>99</v>
      </c>
      <c r="E9" s="53">
        <v>1</v>
      </c>
      <c r="F9" s="54"/>
      <c r="G9" s="55">
        <f t="shared" si="0"/>
        <v>0</v>
      </c>
    </row>
    <row r="10" spans="1:7" ht="30" customHeight="1" x14ac:dyDescent="0.2">
      <c r="A10" s="50">
        <f t="shared" si="1"/>
        <v>5</v>
      </c>
      <c r="B10" s="46" t="s">
        <v>19</v>
      </c>
      <c r="C10" s="51" t="s">
        <v>83</v>
      </c>
      <c r="D10" s="52" t="s">
        <v>99</v>
      </c>
      <c r="E10" s="53">
        <v>1</v>
      </c>
      <c r="F10" s="54"/>
      <c r="G10" s="55">
        <f t="shared" si="0"/>
        <v>0</v>
      </c>
    </row>
    <row r="11" spans="1:7" ht="30" customHeight="1" x14ac:dyDescent="0.2">
      <c r="A11" s="50">
        <f t="shared" si="1"/>
        <v>6</v>
      </c>
      <c r="B11" s="46" t="s">
        <v>20</v>
      </c>
      <c r="C11" s="51" t="s">
        <v>83</v>
      </c>
      <c r="D11" s="52" t="s">
        <v>99</v>
      </c>
      <c r="E11" s="53">
        <v>1</v>
      </c>
      <c r="F11" s="54"/>
      <c r="G11" s="55">
        <f t="shared" si="0"/>
        <v>0</v>
      </c>
    </row>
    <row r="12" spans="1:7" ht="30" customHeight="1" x14ac:dyDescent="0.2">
      <c r="A12" s="50">
        <f t="shared" si="1"/>
        <v>7</v>
      </c>
      <c r="B12" s="46" t="s">
        <v>21</v>
      </c>
      <c r="C12" s="51" t="s">
        <v>83</v>
      </c>
      <c r="D12" s="52" t="s">
        <v>99</v>
      </c>
      <c r="E12" s="53">
        <v>1</v>
      </c>
      <c r="F12" s="54"/>
      <c r="G12" s="55">
        <f t="shared" si="0"/>
        <v>0</v>
      </c>
    </row>
    <row r="13" spans="1:7" ht="30" customHeight="1" x14ac:dyDescent="0.2">
      <c r="A13" s="50">
        <f t="shared" si="1"/>
        <v>8</v>
      </c>
      <c r="B13" s="46" t="s">
        <v>22</v>
      </c>
      <c r="C13" s="51" t="s">
        <v>83</v>
      </c>
      <c r="D13" s="52" t="s">
        <v>99</v>
      </c>
      <c r="E13" s="53">
        <v>1</v>
      </c>
      <c r="F13" s="54"/>
      <c r="G13" s="55">
        <f t="shared" si="0"/>
        <v>0</v>
      </c>
    </row>
    <row r="14" spans="1:7" ht="30" customHeight="1" x14ac:dyDescent="0.2">
      <c r="A14" s="50">
        <f t="shared" si="1"/>
        <v>9</v>
      </c>
      <c r="B14" s="46" t="s">
        <v>23</v>
      </c>
      <c r="C14" s="51" t="s">
        <v>83</v>
      </c>
      <c r="D14" s="52" t="s">
        <v>99</v>
      </c>
      <c r="E14" s="53">
        <v>1</v>
      </c>
      <c r="F14" s="54"/>
      <c r="G14" s="55">
        <f t="shared" si="0"/>
        <v>0</v>
      </c>
    </row>
    <row r="15" spans="1:7" ht="30" customHeight="1" x14ac:dyDescent="0.2">
      <c r="A15" s="50">
        <f>A14+1</f>
        <v>10</v>
      </c>
      <c r="B15" s="46" t="s">
        <v>24</v>
      </c>
      <c r="C15" s="51" t="s">
        <v>83</v>
      </c>
      <c r="D15" s="52" t="s">
        <v>99</v>
      </c>
      <c r="E15" s="53">
        <v>1</v>
      </c>
      <c r="F15" s="54"/>
      <c r="G15" s="55">
        <f t="shared" si="0"/>
        <v>0</v>
      </c>
    </row>
    <row r="16" spans="1:7" ht="30" customHeight="1" x14ac:dyDescent="0.2">
      <c r="A16" s="50">
        <f t="shared" si="1"/>
        <v>11</v>
      </c>
      <c r="B16" s="46" t="s">
        <v>25</v>
      </c>
      <c r="C16" s="51" t="s">
        <v>83</v>
      </c>
      <c r="D16" s="52" t="s">
        <v>99</v>
      </c>
      <c r="E16" s="53">
        <v>1</v>
      </c>
      <c r="F16" s="54"/>
      <c r="G16" s="55">
        <f t="shared" si="0"/>
        <v>0</v>
      </c>
    </row>
    <row r="17" spans="1:7" ht="30" customHeight="1" x14ac:dyDescent="0.2">
      <c r="A17" s="50">
        <f t="shared" si="1"/>
        <v>12</v>
      </c>
      <c r="B17" s="46" t="s">
        <v>26</v>
      </c>
      <c r="C17" s="51" t="s">
        <v>83</v>
      </c>
      <c r="D17" s="52" t="s">
        <v>99</v>
      </c>
      <c r="E17" s="53">
        <v>1</v>
      </c>
      <c r="F17" s="54"/>
      <c r="G17" s="55">
        <f t="shared" si="0"/>
        <v>0</v>
      </c>
    </row>
    <row r="18" spans="1:7" ht="30" customHeight="1" x14ac:dyDescent="0.2">
      <c r="A18" s="50">
        <f t="shared" si="1"/>
        <v>13</v>
      </c>
      <c r="B18" s="46" t="s">
        <v>27</v>
      </c>
      <c r="C18" s="51" t="s">
        <v>83</v>
      </c>
      <c r="D18" s="52" t="s">
        <v>99</v>
      </c>
      <c r="E18" s="53">
        <v>1</v>
      </c>
      <c r="F18" s="54"/>
      <c r="G18" s="55">
        <f t="shared" si="0"/>
        <v>0</v>
      </c>
    </row>
    <row r="19" spans="1:7" ht="30" customHeight="1" x14ac:dyDescent="0.2">
      <c r="A19" s="50">
        <f t="shared" si="1"/>
        <v>14</v>
      </c>
      <c r="B19" s="46" t="s">
        <v>28</v>
      </c>
      <c r="C19" s="51" t="s">
        <v>83</v>
      </c>
      <c r="D19" s="52" t="s">
        <v>99</v>
      </c>
      <c r="E19" s="53">
        <v>1</v>
      </c>
      <c r="F19" s="54"/>
      <c r="G19" s="55">
        <f t="shared" si="0"/>
        <v>0</v>
      </c>
    </row>
    <row r="20" spans="1:7" ht="30" customHeight="1" x14ac:dyDescent="0.2">
      <c r="A20" s="50">
        <f t="shared" si="1"/>
        <v>15</v>
      </c>
      <c r="B20" s="46" t="s">
        <v>29</v>
      </c>
      <c r="C20" s="51" t="s">
        <v>83</v>
      </c>
      <c r="D20" s="52" t="s">
        <v>99</v>
      </c>
      <c r="E20" s="53">
        <v>1</v>
      </c>
      <c r="F20" s="54"/>
      <c r="G20" s="55">
        <f t="shared" si="0"/>
        <v>0</v>
      </c>
    </row>
    <row r="21" spans="1:7" ht="30" customHeight="1" x14ac:dyDescent="0.2">
      <c r="A21" s="50">
        <f t="shared" si="1"/>
        <v>16</v>
      </c>
      <c r="B21" s="46" t="s">
        <v>30</v>
      </c>
      <c r="C21" s="51" t="s">
        <v>83</v>
      </c>
      <c r="D21" s="52" t="s">
        <v>99</v>
      </c>
      <c r="E21" s="53">
        <v>1</v>
      </c>
      <c r="F21" s="54"/>
      <c r="G21" s="55">
        <f t="shared" si="0"/>
        <v>0</v>
      </c>
    </row>
    <row r="22" spans="1:7" ht="30" customHeight="1" x14ac:dyDescent="0.2">
      <c r="A22" s="50">
        <f t="shared" si="1"/>
        <v>17</v>
      </c>
      <c r="B22" s="46" t="s">
        <v>31</v>
      </c>
      <c r="C22" s="51" t="s">
        <v>83</v>
      </c>
      <c r="D22" s="52" t="s">
        <v>99</v>
      </c>
      <c r="E22" s="53">
        <v>1</v>
      </c>
      <c r="F22" s="54"/>
      <c r="G22" s="55">
        <f t="shared" si="0"/>
        <v>0</v>
      </c>
    </row>
    <row r="23" spans="1:7" ht="30" customHeight="1" x14ac:dyDescent="0.2">
      <c r="A23" s="50">
        <f t="shared" si="1"/>
        <v>18</v>
      </c>
      <c r="B23" s="46" t="s">
        <v>32</v>
      </c>
      <c r="C23" s="51" t="s">
        <v>83</v>
      </c>
      <c r="D23" s="52" t="s">
        <v>99</v>
      </c>
      <c r="E23" s="53">
        <v>1</v>
      </c>
      <c r="F23" s="54"/>
      <c r="G23" s="55">
        <f t="shared" si="0"/>
        <v>0</v>
      </c>
    </row>
    <row r="24" spans="1:7" ht="30" customHeight="1" x14ac:dyDescent="0.2">
      <c r="A24" s="50">
        <f t="shared" si="1"/>
        <v>19</v>
      </c>
      <c r="B24" s="46" t="s">
        <v>33</v>
      </c>
      <c r="C24" s="51" t="s">
        <v>83</v>
      </c>
      <c r="D24" s="52" t="s">
        <v>99</v>
      </c>
      <c r="E24" s="53">
        <v>1</v>
      </c>
      <c r="F24" s="54"/>
      <c r="G24" s="55">
        <f t="shared" si="0"/>
        <v>0</v>
      </c>
    </row>
    <row r="25" spans="1:7" ht="30" customHeight="1" x14ac:dyDescent="0.2">
      <c r="A25" s="50">
        <f t="shared" si="1"/>
        <v>20</v>
      </c>
      <c r="B25" s="46" t="s">
        <v>34</v>
      </c>
      <c r="C25" s="51" t="s">
        <v>83</v>
      </c>
      <c r="D25" s="52" t="s">
        <v>99</v>
      </c>
      <c r="E25" s="53">
        <v>1</v>
      </c>
      <c r="F25" s="54"/>
      <c r="G25" s="55">
        <f t="shared" si="0"/>
        <v>0</v>
      </c>
    </row>
    <row r="26" spans="1:7" ht="30" customHeight="1" x14ac:dyDescent="0.2">
      <c r="A26" s="50">
        <f t="shared" si="1"/>
        <v>21</v>
      </c>
      <c r="B26" s="46" t="s">
        <v>35</v>
      </c>
      <c r="C26" s="51" t="s">
        <v>83</v>
      </c>
      <c r="D26" s="52" t="s">
        <v>99</v>
      </c>
      <c r="E26" s="53">
        <v>1</v>
      </c>
      <c r="F26" s="54"/>
      <c r="G26" s="55">
        <f t="shared" si="0"/>
        <v>0</v>
      </c>
    </row>
    <row r="27" spans="1:7" ht="30" customHeight="1" x14ac:dyDescent="0.2">
      <c r="A27" s="50">
        <f t="shared" si="1"/>
        <v>22</v>
      </c>
      <c r="B27" s="46" t="s">
        <v>36</v>
      </c>
      <c r="C27" s="51" t="s">
        <v>83</v>
      </c>
      <c r="D27" s="52" t="s">
        <v>99</v>
      </c>
      <c r="E27" s="53">
        <v>1</v>
      </c>
      <c r="F27" s="54"/>
      <c r="G27" s="55">
        <f t="shared" si="0"/>
        <v>0</v>
      </c>
    </row>
    <row r="28" spans="1:7" ht="30" customHeight="1" x14ac:dyDescent="0.2">
      <c r="A28" s="50">
        <f t="shared" si="1"/>
        <v>23</v>
      </c>
      <c r="B28" s="46" t="s">
        <v>37</v>
      </c>
      <c r="C28" s="51" t="s">
        <v>83</v>
      </c>
      <c r="D28" s="52" t="s">
        <v>99</v>
      </c>
      <c r="E28" s="53">
        <v>1</v>
      </c>
      <c r="F28" s="54"/>
      <c r="G28" s="55">
        <f t="shared" si="0"/>
        <v>0</v>
      </c>
    </row>
    <row r="29" spans="1:7" ht="30" customHeight="1" x14ac:dyDescent="0.2">
      <c r="A29" s="50">
        <f t="shared" si="1"/>
        <v>24</v>
      </c>
      <c r="B29" s="46" t="s">
        <v>38</v>
      </c>
      <c r="C29" s="51" t="s">
        <v>83</v>
      </c>
      <c r="D29" s="52" t="s">
        <v>99</v>
      </c>
      <c r="E29" s="53">
        <v>1</v>
      </c>
      <c r="F29" s="54"/>
      <c r="G29" s="55">
        <f t="shared" si="0"/>
        <v>0</v>
      </c>
    </row>
    <row r="30" spans="1:7" ht="30" customHeight="1" x14ac:dyDescent="0.2">
      <c r="A30" s="50">
        <f t="shared" si="1"/>
        <v>25</v>
      </c>
      <c r="B30" s="46" t="s">
        <v>39</v>
      </c>
      <c r="C30" s="51" t="s">
        <v>83</v>
      </c>
      <c r="D30" s="52" t="s">
        <v>99</v>
      </c>
      <c r="E30" s="53">
        <v>1</v>
      </c>
      <c r="F30" s="54"/>
      <c r="G30" s="55">
        <f t="shared" si="0"/>
        <v>0</v>
      </c>
    </row>
    <row r="31" spans="1:7" ht="30" customHeight="1" x14ac:dyDescent="0.2">
      <c r="A31" s="50">
        <f t="shared" si="1"/>
        <v>26</v>
      </c>
      <c r="B31" s="46" t="s">
        <v>40</v>
      </c>
      <c r="C31" s="51" t="s">
        <v>83</v>
      </c>
      <c r="D31" s="52" t="s">
        <v>99</v>
      </c>
      <c r="E31" s="53">
        <v>1</v>
      </c>
      <c r="F31" s="54"/>
      <c r="G31" s="55">
        <f t="shared" si="0"/>
        <v>0</v>
      </c>
    </row>
    <row r="32" spans="1:7" ht="30" customHeight="1" x14ac:dyDescent="0.2">
      <c r="A32" s="50">
        <f t="shared" si="1"/>
        <v>27</v>
      </c>
      <c r="B32" s="46" t="s">
        <v>41</v>
      </c>
      <c r="C32" s="51" t="s">
        <v>83</v>
      </c>
      <c r="D32" s="52" t="s">
        <v>99</v>
      </c>
      <c r="E32" s="53">
        <v>1</v>
      </c>
      <c r="F32" s="54"/>
      <c r="G32" s="55">
        <f t="shared" si="0"/>
        <v>0</v>
      </c>
    </row>
    <row r="33" spans="1:7" ht="30" customHeight="1" x14ac:dyDescent="0.2">
      <c r="A33" s="50">
        <f t="shared" si="1"/>
        <v>28</v>
      </c>
      <c r="B33" s="46" t="s">
        <v>42</v>
      </c>
      <c r="C33" s="51" t="s">
        <v>83</v>
      </c>
      <c r="D33" s="52" t="s">
        <v>99</v>
      </c>
      <c r="E33" s="53">
        <v>1</v>
      </c>
      <c r="F33" s="54"/>
      <c r="G33" s="55">
        <f t="shared" si="0"/>
        <v>0</v>
      </c>
    </row>
    <row r="34" spans="1:7" ht="30" customHeight="1" x14ac:dyDescent="0.2">
      <c r="A34" s="50">
        <f t="shared" si="1"/>
        <v>29</v>
      </c>
      <c r="B34" s="46" t="s">
        <v>43</v>
      </c>
      <c r="C34" s="51" t="s">
        <v>84</v>
      </c>
      <c r="D34" s="52" t="s">
        <v>90</v>
      </c>
      <c r="E34" s="53">
        <v>1</v>
      </c>
      <c r="F34" s="55">
        <v>5000</v>
      </c>
      <c r="G34" s="55">
        <f t="shared" si="0"/>
        <v>5000</v>
      </c>
    </row>
    <row r="35" spans="1:7" ht="30" customHeight="1" x14ac:dyDescent="0.2">
      <c r="A35" s="50">
        <f>A34+1</f>
        <v>30</v>
      </c>
      <c r="B35" s="46" t="s">
        <v>44</v>
      </c>
      <c r="C35" s="51" t="s">
        <v>85</v>
      </c>
      <c r="D35" s="52" t="s">
        <v>99</v>
      </c>
      <c r="E35" s="53">
        <v>1</v>
      </c>
      <c r="F35" s="54"/>
      <c r="G35" s="55">
        <f t="shared" si="0"/>
        <v>0</v>
      </c>
    </row>
    <row r="36" spans="1:7" ht="30" customHeight="1" x14ac:dyDescent="0.2">
      <c r="A36" s="50">
        <f t="shared" si="1"/>
        <v>31</v>
      </c>
      <c r="B36" s="46" t="s">
        <v>45</v>
      </c>
      <c r="C36" s="51" t="s">
        <v>85</v>
      </c>
      <c r="D36" s="52" t="s">
        <v>99</v>
      </c>
      <c r="E36" s="53">
        <v>1</v>
      </c>
      <c r="F36" s="54"/>
      <c r="G36" s="55">
        <f t="shared" si="0"/>
        <v>0</v>
      </c>
    </row>
    <row r="37" spans="1:7" ht="30" customHeight="1" x14ac:dyDescent="0.2">
      <c r="A37" s="50">
        <f t="shared" si="1"/>
        <v>32</v>
      </c>
      <c r="B37" s="46" t="s">
        <v>46</v>
      </c>
      <c r="C37" s="51" t="s">
        <v>85</v>
      </c>
      <c r="D37" s="52" t="s">
        <v>99</v>
      </c>
      <c r="E37" s="53">
        <v>1</v>
      </c>
      <c r="F37" s="54"/>
      <c r="G37" s="55">
        <f t="shared" si="0"/>
        <v>0</v>
      </c>
    </row>
    <row r="38" spans="1:7" ht="30" customHeight="1" x14ac:dyDescent="0.2">
      <c r="A38" s="50">
        <f t="shared" si="1"/>
        <v>33</v>
      </c>
      <c r="B38" s="46" t="s">
        <v>47</v>
      </c>
      <c r="C38" s="51" t="s">
        <v>85</v>
      </c>
      <c r="D38" s="52" t="s">
        <v>99</v>
      </c>
      <c r="E38" s="53">
        <v>1</v>
      </c>
      <c r="F38" s="54"/>
      <c r="G38" s="55">
        <f t="shared" si="0"/>
        <v>0</v>
      </c>
    </row>
    <row r="39" spans="1:7" ht="30" customHeight="1" x14ac:dyDescent="0.2">
      <c r="A39" s="50">
        <f t="shared" si="1"/>
        <v>34</v>
      </c>
      <c r="B39" s="46" t="s">
        <v>48</v>
      </c>
      <c r="C39" s="51" t="s">
        <v>85</v>
      </c>
      <c r="D39" s="52" t="s">
        <v>99</v>
      </c>
      <c r="E39" s="53">
        <v>1</v>
      </c>
      <c r="F39" s="54"/>
      <c r="G39" s="55">
        <f t="shared" si="0"/>
        <v>0</v>
      </c>
    </row>
    <row r="40" spans="1:7" ht="30" customHeight="1" x14ac:dyDescent="0.2">
      <c r="A40" s="50">
        <f t="shared" si="1"/>
        <v>35</v>
      </c>
      <c r="B40" s="46" t="s">
        <v>49</v>
      </c>
      <c r="C40" s="51" t="s">
        <v>85</v>
      </c>
      <c r="D40" s="52" t="s">
        <v>99</v>
      </c>
      <c r="E40" s="53">
        <v>1</v>
      </c>
      <c r="F40" s="54"/>
      <c r="G40" s="55">
        <f t="shared" si="0"/>
        <v>0</v>
      </c>
    </row>
    <row r="41" spans="1:7" ht="30" customHeight="1" x14ac:dyDescent="0.2">
      <c r="A41" s="50">
        <f t="shared" si="1"/>
        <v>36</v>
      </c>
      <c r="B41" s="46" t="s">
        <v>50</v>
      </c>
      <c r="C41" s="51" t="s">
        <v>85</v>
      </c>
      <c r="D41" s="52" t="s">
        <v>99</v>
      </c>
      <c r="E41" s="53">
        <v>1</v>
      </c>
      <c r="F41" s="54"/>
      <c r="G41" s="55">
        <f t="shared" si="0"/>
        <v>0</v>
      </c>
    </row>
    <row r="42" spans="1:7" ht="30" customHeight="1" x14ac:dyDescent="0.2">
      <c r="A42" s="50">
        <f t="shared" si="1"/>
        <v>37</v>
      </c>
      <c r="B42" s="46" t="s">
        <v>51</v>
      </c>
      <c r="C42" s="51" t="s">
        <v>85</v>
      </c>
      <c r="D42" s="52" t="s">
        <v>99</v>
      </c>
      <c r="E42" s="53">
        <v>1</v>
      </c>
      <c r="F42" s="54"/>
      <c r="G42" s="55">
        <f t="shared" si="0"/>
        <v>0</v>
      </c>
    </row>
    <row r="43" spans="1:7" ht="30" customHeight="1" x14ac:dyDescent="0.2">
      <c r="A43" s="50">
        <f t="shared" si="1"/>
        <v>38</v>
      </c>
      <c r="B43" s="46" t="s">
        <v>52</v>
      </c>
      <c r="C43" s="51" t="s">
        <v>85</v>
      </c>
      <c r="D43" s="52" t="s">
        <v>99</v>
      </c>
      <c r="E43" s="53">
        <v>1</v>
      </c>
      <c r="F43" s="54"/>
      <c r="G43" s="55">
        <f t="shared" si="0"/>
        <v>0</v>
      </c>
    </row>
    <row r="44" spans="1:7" ht="30" customHeight="1" x14ac:dyDescent="0.2">
      <c r="A44" s="50">
        <f t="shared" si="1"/>
        <v>39</v>
      </c>
      <c r="B44" s="46" t="s">
        <v>53</v>
      </c>
      <c r="C44" s="51" t="s">
        <v>85</v>
      </c>
      <c r="D44" s="52" t="s">
        <v>99</v>
      </c>
      <c r="E44" s="53">
        <v>1</v>
      </c>
      <c r="F44" s="54"/>
      <c r="G44" s="55">
        <f t="shared" si="0"/>
        <v>0</v>
      </c>
    </row>
    <row r="45" spans="1:7" ht="30" customHeight="1" x14ac:dyDescent="0.2">
      <c r="A45" s="50">
        <f t="shared" si="1"/>
        <v>40</v>
      </c>
      <c r="B45" s="46" t="s">
        <v>54</v>
      </c>
      <c r="C45" s="51" t="s">
        <v>85</v>
      </c>
      <c r="D45" s="52" t="s">
        <v>99</v>
      </c>
      <c r="E45" s="53">
        <v>1</v>
      </c>
      <c r="F45" s="54"/>
      <c r="G45" s="55">
        <f t="shared" si="0"/>
        <v>0</v>
      </c>
    </row>
    <row r="46" spans="1:7" ht="30" customHeight="1" x14ac:dyDescent="0.2">
      <c r="A46" s="50">
        <f t="shared" si="1"/>
        <v>41</v>
      </c>
      <c r="B46" s="46" t="s">
        <v>55</v>
      </c>
      <c r="C46" s="51" t="s">
        <v>85</v>
      </c>
      <c r="D46" s="52" t="s">
        <v>99</v>
      </c>
      <c r="E46" s="53">
        <v>1</v>
      </c>
      <c r="F46" s="54"/>
      <c r="G46" s="55">
        <f t="shared" si="0"/>
        <v>0</v>
      </c>
    </row>
    <row r="47" spans="1:7" ht="30" customHeight="1" x14ac:dyDescent="0.2">
      <c r="A47" s="50">
        <f t="shared" si="1"/>
        <v>42</v>
      </c>
      <c r="B47" s="46" t="s">
        <v>56</v>
      </c>
      <c r="C47" s="51" t="s">
        <v>85</v>
      </c>
      <c r="D47" s="52" t="s">
        <v>99</v>
      </c>
      <c r="E47" s="53">
        <v>1</v>
      </c>
      <c r="F47" s="54"/>
      <c r="G47" s="55">
        <f t="shared" si="0"/>
        <v>0</v>
      </c>
    </row>
    <row r="48" spans="1:7" ht="30" customHeight="1" x14ac:dyDescent="0.2">
      <c r="A48" s="50">
        <f t="shared" si="1"/>
        <v>43</v>
      </c>
      <c r="B48" s="46" t="s">
        <v>57</v>
      </c>
      <c r="C48" s="51" t="s">
        <v>85</v>
      </c>
      <c r="D48" s="52" t="s">
        <v>99</v>
      </c>
      <c r="E48" s="53">
        <v>1</v>
      </c>
      <c r="F48" s="54"/>
      <c r="G48" s="55">
        <f t="shared" si="0"/>
        <v>0</v>
      </c>
    </row>
    <row r="49" spans="1:7" ht="30" customHeight="1" x14ac:dyDescent="0.2">
      <c r="A49" s="50">
        <f t="shared" si="1"/>
        <v>44</v>
      </c>
      <c r="B49" s="46" t="s">
        <v>58</v>
      </c>
      <c r="C49" s="51" t="s">
        <v>85</v>
      </c>
      <c r="D49" s="52" t="s">
        <v>99</v>
      </c>
      <c r="E49" s="53">
        <v>1</v>
      </c>
      <c r="F49" s="54"/>
      <c r="G49" s="55">
        <f t="shared" si="0"/>
        <v>0</v>
      </c>
    </row>
    <row r="50" spans="1:7" ht="30" customHeight="1" x14ac:dyDescent="0.2">
      <c r="A50" s="50">
        <f t="shared" si="1"/>
        <v>45</v>
      </c>
      <c r="B50" s="46" t="s">
        <v>59</v>
      </c>
      <c r="C50" s="51" t="s">
        <v>85</v>
      </c>
      <c r="D50" s="52" t="s">
        <v>99</v>
      </c>
      <c r="E50" s="53">
        <v>1</v>
      </c>
      <c r="F50" s="54"/>
      <c r="G50" s="55">
        <f t="shared" si="0"/>
        <v>0</v>
      </c>
    </row>
    <row r="51" spans="1:7" ht="30" customHeight="1" x14ac:dyDescent="0.2">
      <c r="A51" s="50">
        <f t="shared" si="1"/>
        <v>46</v>
      </c>
      <c r="B51" s="46" t="s">
        <v>60</v>
      </c>
      <c r="C51" s="51" t="s">
        <v>85</v>
      </c>
      <c r="D51" s="52" t="s">
        <v>99</v>
      </c>
      <c r="E51" s="53">
        <v>1</v>
      </c>
      <c r="F51" s="54"/>
      <c r="G51" s="55">
        <f t="shared" si="0"/>
        <v>0</v>
      </c>
    </row>
    <row r="52" spans="1:7" ht="30" customHeight="1" x14ac:dyDescent="0.2">
      <c r="A52" s="50">
        <f t="shared" si="1"/>
        <v>47</v>
      </c>
      <c r="B52" s="46" t="s">
        <v>61</v>
      </c>
      <c r="C52" s="51" t="s">
        <v>85</v>
      </c>
      <c r="D52" s="52" t="s">
        <v>99</v>
      </c>
      <c r="E52" s="53">
        <v>1</v>
      </c>
      <c r="F52" s="54"/>
      <c r="G52" s="55">
        <f t="shared" si="0"/>
        <v>0</v>
      </c>
    </row>
    <row r="53" spans="1:7" ht="30" customHeight="1" x14ac:dyDescent="0.2">
      <c r="A53" s="50">
        <f t="shared" si="1"/>
        <v>48</v>
      </c>
      <c r="B53" s="46" t="s">
        <v>62</v>
      </c>
      <c r="C53" s="51" t="s">
        <v>85</v>
      </c>
      <c r="D53" s="52" t="s">
        <v>99</v>
      </c>
      <c r="E53" s="53">
        <v>1</v>
      </c>
      <c r="F53" s="54"/>
      <c r="G53" s="55">
        <f t="shared" si="0"/>
        <v>0</v>
      </c>
    </row>
    <row r="54" spans="1:7" ht="30" customHeight="1" x14ac:dyDescent="0.2">
      <c r="A54" s="50">
        <f t="shared" si="1"/>
        <v>49</v>
      </c>
      <c r="B54" s="46" t="s">
        <v>63</v>
      </c>
      <c r="C54" s="51" t="s">
        <v>85</v>
      </c>
      <c r="D54" s="52" t="s">
        <v>99</v>
      </c>
      <c r="E54" s="53">
        <v>1</v>
      </c>
      <c r="F54" s="54"/>
      <c r="G54" s="55">
        <f t="shared" si="0"/>
        <v>0</v>
      </c>
    </row>
    <row r="55" spans="1:7" ht="30" customHeight="1" x14ac:dyDescent="0.2">
      <c r="A55" s="50">
        <f t="shared" si="1"/>
        <v>50</v>
      </c>
      <c r="B55" s="46" t="s">
        <v>64</v>
      </c>
      <c r="C55" s="51" t="s">
        <v>85</v>
      </c>
      <c r="D55" s="52" t="s">
        <v>99</v>
      </c>
      <c r="E55" s="53">
        <v>1</v>
      </c>
      <c r="F55" s="54"/>
      <c r="G55" s="55">
        <f t="shared" si="0"/>
        <v>0</v>
      </c>
    </row>
    <row r="56" spans="1:7" ht="30" customHeight="1" x14ac:dyDescent="0.2">
      <c r="A56" s="50">
        <f t="shared" si="1"/>
        <v>51</v>
      </c>
      <c r="B56" s="46" t="s">
        <v>65</v>
      </c>
      <c r="C56" s="51" t="s">
        <v>85</v>
      </c>
      <c r="D56" s="52" t="s">
        <v>99</v>
      </c>
      <c r="E56" s="53">
        <v>1</v>
      </c>
      <c r="F56" s="54"/>
      <c r="G56" s="55">
        <f t="shared" si="0"/>
        <v>0</v>
      </c>
    </row>
    <row r="57" spans="1:7" ht="30" customHeight="1" x14ac:dyDescent="0.2">
      <c r="A57" s="50">
        <f t="shared" si="1"/>
        <v>52</v>
      </c>
      <c r="B57" s="46" t="s">
        <v>66</v>
      </c>
      <c r="C57" s="51" t="s">
        <v>85</v>
      </c>
      <c r="D57" s="52" t="s">
        <v>99</v>
      </c>
      <c r="E57" s="53">
        <v>1</v>
      </c>
      <c r="F57" s="54"/>
      <c r="G57" s="55">
        <f t="shared" si="0"/>
        <v>0</v>
      </c>
    </row>
    <row r="58" spans="1:7" ht="30" customHeight="1" x14ac:dyDescent="0.2">
      <c r="A58" s="50">
        <f t="shared" si="1"/>
        <v>53</v>
      </c>
      <c r="B58" s="46" t="s">
        <v>67</v>
      </c>
      <c r="C58" s="51" t="s">
        <v>85</v>
      </c>
      <c r="D58" s="52" t="s">
        <v>99</v>
      </c>
      <c r="E58" s="53">
        <v>1</v>
      </c>
      <c r="F58" s="54"/>
      <c r="G58" s="55">
        <f t="shared" si="0"/>
        <v>0</v>
      </c>
    </row>
    <row r="59" spans="1:7" ht="30" customHeight="1" x14ac:dyDescent="0.2">
      <c r="A59" s="50">
        <f t="shared" si="1"/>
        <v>54</v>
      </c>
      <c r="B59" s="46" t="s">
        <v>68</v>
      </c>
      <c r="C59" s="51" t="s">
        <v>85</v>
      </c>
      <c r="D59" s="52" t="s">
        <v>99</v>
      </c>
      <c r="E59" s="53">
        <v>1</v>
      </c>
      <c r="F59" s="54"/>
      <c r="G59" s="55">
        <f t="shared" si="0"/>
        <v>0</v>
      </c>
    </row>
    <row r="60" spans="1:7" ht="30" customHeight="1" x14ac:dyDescent="0.2">
      <c r="A60" s="50">
        <f t="shared" si="1"/>
        <v>55</v>
      </c>
      <c r="B60" s="46" t="s">
        <v>69</v>
      </c>
      <c r="C60" s="51" t="s">
        <v>85</v>
      </c>
      <c r="D60" s="52" t="s">
        <v>99</v>
      </c>
      <c r="E60" s="53">
        <v>1</v>
      </c>
      <c r="F60" s="54"/>
      <c r="G60" s="55">
        <f t="shared" si="0"/>
        <v>0</v>
      </c>
    </row>
    <row r="61" spans="1:7" ht="25.5" x14ac:dyDescent="0.2">
      <c r="A61" s="50">
        <f t="shared" si="1"/>
        <v>56</v>
      </c>
      <c r="B61" s="47" t="s">
        <v>70</v>
      </c>
      <c r="C61" s="51" t="s">
        <v>86</v>
      </c>
      <c r="D61" s="52" t="s">
        <v>90</v>
      </c>
      <c r="E61" s="53">
        <v>1</v>
      </c>
      <c r="F61" s="55">
        <v>5000</v>
      </c>
      <c r="G61" s="55">
        <f t="shared" si="0"/>
        <v>5000</v>
      </c>
    </row>
    <row r="62" spans="1:7" x14ac:dyDescent="0.2">
      <c r="A62" s="50">
        <f t="shared" si="1"/>
        <v>57</v>
      </c>
      <c r="B62" s="47" t="s">
        <v>71</v>
      </c>
      <c r="C62" s="51" t="s">
        <v>87</v>
      </c>
      <c r="D62" s="52" t="s">
        <v>6</v>
      </c>
      <c r="E62" s="53">
        <v>50</v>
      </c>
      <c r="F62" s="54"/>
      <c r="G62" s="55">
        <f t="shared" si="0"/>
        <v>0</v>
      </c>
    </row>
    <row r="63" spans="1:7" x14ac:dyDescent="0.2">
      <c r="A63" s="50">
        <f t="shared" si="1"/>
        <v>58</v>
      </c>
      <c r="B63" s="47" t="s">
        <v>72</v>
      </c>
      <c r="C63" s="51" t="s">
        <v>88</v>
      </c>
      <c r="D63" s="52" t="s">
        <v>6</v>
      </c>
      <c r="E63" s="53">
        <v>50</v>
      </c>
      <c r="F63" s="54"/>
      <c r="G63" s="55">
        <f t="shared" si="0"/>
        <v>0</v>
      </c>
    </row>
    <row r="64" spans="1:7" ht="25.5" x14ac:dyDescent="0.2">
      <c r="A64" s="50">
        <f t="shared" si="1"/>
        <v>59</v>
      </c>
      <c r="B64" s="46" t="s">
        <v>73</v>
      </c>
      <c r="C64" s="51" t="s">
        <v>100</v>
      </c>
      <c r="D64" s="52" t="s">
        <v>6</v>
      </c>
      <c r="E64" s="53">
        <v>80</v>
      </c>
      <c r="F64" s="54"/>
      <c r="G64" s="55">
        <f t="shared" si="0"/>
        <v>0</v>
      </c>
    </row>
    <row r="65" spans="1:7" ht="25.5" x14ac:dyDescent="0.2">
      <c r="A65" s="50">
        <f t="shared" si="1"/>
        <v>60</v>
      </c>
      <c r="B65" s="46" t="s">
        <v>74</v>
      </c>
      <c r="C65" s="51" t="s">
        <v>89</v>
      </c>
      <c r="D65" s="52" t="s">
        <v>6</v>
      </c>
      <c r="E65" s="53">
        <v>25</v>
      </c>
      <c r="F65" s="54"/>
      <c r="G65" s="55">
        <f t="shared" si="0"/>
        <v>0</v>
      </c>
    </row>
    <row r="66" spans="1:7" ht="25.5" x14ac:dyDescent="0.2">
      <c r="A66" s="50">
        <f t="shared" si="1"/>
        <v>61</v>
      </c>
      <c r="B66" s="47" t="s">
        <v>75</v>
      </c>
      <c r="C66" s="51" t="s">
        <v>101</v>
      </c>
      <c r="D66" s="52" t="s">
        <v>90</v>
      </c>
      <c r="E66" s="53">
        <v>1</v>
      </c>
      <c r="F66" s="55">
        <v>2000</v>
      </c>
      <c r="G66" s="55">
        <f t="shared" si="0"/>
        <v>2000</v>
      </c>
    </row>
    <row r="67" spans="1:7" ht="25.5" x14ac:dyDescent="0.2">
      <c r="A67" s="50">
        <f t="shared" si="1"/>
        <v>62</v>
      </c>
      <c r="B67" s="47" t="s">
        <v>76</v>
      </c>
      <c r="C67" s="51" t="s">
        <v>95</v>
      </c>
      <c r="D67" s="52" t="s">
        <v>90</v>
      </c>
      <c r="E67" s="53">
        <v>1</v>
      </c>
      <c r="F67" s="55">
        <v>2500</v>
      </c>
      <c r="G67" s="55">
        <f t="shared" si="0"/>
        <v>2500</v>
      </c>
    </row>
    <row r="68" spans="1:7" ht="25.5" x14ac:dyDescent="0.2">
      <c r="A68" s="50">
        <f t="shared" si="1"/>
        <v>63</v>
      </c>
      <c r="B68" s="46" t="s">
        <v>77</v>
      </c>
      <c r="C68" s="51" t="s">
        <v>96</v>
      </c>
      <c r="D68" s="52" t="s">
        <v>90</v>
      </c>
      <c r="E68" s="53">
        <v>1</v>
      </c>
      <c r="F68" s="55">
        <v>15000</v>
      </c>
      <c r="G68" s="55">
        <f t="shared" si="0"/>
        <v>15000</v>
      </c>
    </row>
    <row r="69" spans="1:7" x14ac:dyDescent="0.2">
      <c r="A69" s="50">
        <f t="shared" si="1"/>
        <v>64</v>
      </c>
      <c r="B69" s="47" t="s">
        <v>78</v>
      </c>
      <c r="C69" s="51" t="s">
        <v>91</v>
      </c>
      <c r="D69" s="52" t="s">
        <v>6</v>
      </c>
      <c r="E69" s="53">
        <v>12</v>
      </c>
      <c r="F69" s="54"/>
      <c r="G69" s="55">
        <f t="shared" si="0"/>
        <v>0</v>
      </c>
    </row>
    <row r="70" spans="1:7" x14ac:dyDescent="0.2">
      <c r="A70" s="50">
        <f t="shared" si="1"/>
        <v>65</v>
      </c>
      <c r="B70" s="47" t="s">
        <v>79</v>
      </c>
      <c r="C70" s="51" t="s">
        <v>92</v>
      </c>
      <c r="D70" s="52" t="s">
        <v>6</v>
      </c>
      <c r="E70" s="53">
        <v>12</v>
      </c>
      <c r="F70" s="54"/>
      <c r="G70" s="55">
        <f t="shared" si="0"/>
        <v>0</v>
      </c>
    </row>
    <row r="71" spans="1:7" ht="25.5" x14ac:dyDescent="0.2">
      <c r="A71" s="50">
        <f t="shared" si="1"/>
        <v>66</v>
      </c>
      <c r="B71" s="46" t="s">
        <v>80</v>
      </c>
      <c r="C71" s="51" t="s">
        <v>93</v>
      </c>
      <c r="D71" s="52" t="s">
        <v>6</v>
      </c>
      <c r="E71" s="53">
        <v>16</v>
      </c>
      <c r="F71" s="54"/>
      <c r="G71" s="55">
        <f t="shared" ref="G71:G73" si="2">ROUND(E71*F71,2)</f>
        <v>0</v>
      </c>
    </row>
    <row r="72" spans="1:7" x14ac:dyDescent="0.2">
      <c r="A72" s="50">
        <f t="shared" ref="A72:A73" si="3">A71+1</f>
        <v>67</v>
      </c>
      <c r="B72" s="47" t="s">
        <v>81</v>
      </c>
      <c r="C72" s="51" t="s">
        <v>94</v>
      </c>
      <c r="D72" s="52" t="s">
        <v>6</v>
      </c>
      <c r="E72" s="53">
        <v>1</v>
      </c>
      <c r="F72" s="54"/>
      <c r="G72" s="55">
        <f t="shared" si="2"/>
        <v>0</v>
      </c>
    </row>
    <row r="73" spans="1:7" x14ac:dyDescent="0.2">
      <c r="A73" s="50">
        <f t="shared" si="3"/>
        <v>68</v>
      </c>
      <c r="B73" s="47" t="s">
        <v>82</v>
      </c>
      <c r="C73" s="51" t="s">
        <v>102</v>
      </c>
      <c r="D73" s="52" t="s">
        <v>6</v>
      </c>
      <c r="E73" s="53">
        <v>8</v>
      </c>
      <c r="F73" s="54"/>
      <c r="G73" s="55">
        <f t="shared" si="2"/>
        <v>0</v>
      </c>
    </row>
    <row r="74" spans="1:7" hidden="1" x14ac:dyDescent="0.2">
      <c r="A74" s="50"/>
      <c r="B74" s="46"/>
      <c r="C74" s="51"/>
      <c r="D74" s="52"/>
      <c r="E74" s="53"/>
      <c r="F74" s="54"/>
      <c r="G74" s="55"/>
    </row>
    <row r="75" spans="1:7" hidden="1" x14ac:dyDescent="0.2">
      <c r="A75" s="50"/>
      <c r="B75" s="46"/>
      <c r="C75" s="51"/>
      <c r="D75" s="52"/>
      <c r="E75" s="53"/>
      <c r="F75" s="54"/>
      <c r="G75" s="55"/>
    </row>
    <row r="76" spans="1:7" hidden="1" x14ac:dyDescent="0.2">
      <c r="A76" s="50"/>
      <c r="B76" s="46"/>
      <c r="C76" s="51"/>
      <c r="D76" s="52"/>
      <c r="E76" s="53"/>
      <c r="F76" s="54"/>
      <c r="G76" s="55"/>
    </row>
    <row r="77" spans="1:7" hidden="1" x14ac:dyDescent="0.2">
      <c r="A77" s="50"/>
      <c r="B77" s="46"/>
      <c r="C77" s="51"/>
      <c r="D77" s="52"/>
      <c r="E77" s="53"/>
      <c r="F77" s="54"/>
      <c r="G77" s="55"/>
    </row>
    <row r="78" spans="1:7" hidden="1" x14ac:dyDescent="0.2">
      <c r="A78" s="50"/>
      <c r="B78" s="46"/>
      <c r="C78" s="51"/>
      <c r="D78" s="52"/>
      <c r="E78" s="53"/>
      <c r="F78" s="54"/>
      <c r="G78" s="55"/>
    </row>
    <row r="79" spans="1:7" hidden="1" x14ac:dyDescent="0.2">
      <c r="A79" s="50"/>
      <c r="B79" s="46"/>
      <c r="C79" s="51"/>
      <c r="D79" s="52"/>
      <c r="E79" s="53"/>
      <c r="F79" s="54"/>
      <c r="G79" s="55"/>
    </row>
    <row r="80" spans="1:7" hidden="1" x14ac:dyDescent="0.2">
      <c r="A80" s="50"/>
      <c r="B80" s="46"/>
      <c r="C80" s="51"/>
      <c r="D80" s="52"/>
      <c r="E80" s="53"/>
      <c r="F80" s="54"/>
      <c r="G80" s="55"/>
    </row>
    <row r="81" spans="1:7" hidden="1" x14ac:dyDescent="0.2">
      <c r="A81" s="50"/>
      <c r="B81" s="46"/>
      <c r="C81" s="51"/>
      <c r="D81" s="52"/>
      <c r="E81" s="53"/>
      <c r="F81" s="54"/>
      <c r="G81" s="55"/>
    </row>
    <row r="82" spans="1:7" hidden="1" x14ac:dyDescent="0.2">
      <c r="A82" s="50"/>
      <c r="B82" s="46"/>
      <c r="C82" s="51"/>
      <c r="D82" s="52"/>
      <c r="E82" s="53"/>
      <c r="F82" s="54"/>
      <c r="G82" s="55"/>
    </row>
    <row r="83" spans="1:7" hidden="1" x14ac:dyDescent="0.2">
      <c r="A83" s="50"/>
      <c r="B83" s="46"/>
      <c r="C83" s="51"/>
      <c r="D83" s="52"/>
      <c r="E83" s="53"/>
      <c r="F83" s="54"/>
      <c r="G83" s="55"/>
    </row>
    <row r="84" spans="1:7" hidden="1" x14ac:dyDescent="0.2">
      <c r="A84" s="50"/>
      <c r="B84" s="46"/>
      <c r="C84" s="51"/>
      <c r="D84" s="52"/>
      <c r="E84" s="53"/>
      <c r="F84" s="54"/>
      <c r="G84" s="55"/>
    </row>
    <row r="85" spans="1:7" hidden="1" x14ac:dyDescent="0.2">
      <c r="A85" s="50"/>
      <c r="B85" s="46"/>
      <c r="C85" s="51"/>
      <c r="D85" s="52"/>
      <c r="E85" s="53"/>
      <c r="F85" s="54"/>
      <c r="G85" s="55"/>
    </row>
    <row r="86" spans="1:7" hidden="1" x14ac:dyDescent="0.2">
      <c r="A86" s="50"/>
      <c r="B86" s="46"/>
      <c r="C86" s="51"/>
      <c r="D86" s="52"/>
      <c r="E86" s="53"/>
      <c r="F86" s="54"/>
      <c r="G86" s="55"/>
    </row>
    <row r="87" spans="1:7" hidden="1" x14ac:dyDescent="0.2">
      <c r="A87" s="50"/>
      <c r="B87" s="46"/>
      <c r="C87" s="51"/>
      <c r="D87" s="52"/>
      <c r="E87" s="53"/>
      <c r="F87" s="54"/>
      <c r="G87" s="55"/>
    </row>
    <row r="88" spans="1:7" hidden="1" x14ac:dyDescent="0.2">
      <c r="A88" s="50"/>
      <c r="B88" s="46"/>
      <c r="C88" s="51"/>
      <c r="D88" s="52"/>
      <c r="E88" s="53"/>
      <c r="F88" s="54"/>
      <c r="G88" s="55"/>
    </row>
    <row r="89" spans="1:7" hidden="1" x14ac:dyDescent="0.2">
      <c r="A89" s="50"/>
      <c r="B89" s="46"/>
      <c r="C89" s="51"/>
      <c r="D89" s="52"/>
      <c r="E89" s="53"/>
      <c r="F89" s="54"/>
      <c r="G89" s="55"/>
    </row>
    <row r="90" spans="1:7" hidden="1" x14ac:dyDescent="0.2">
      <c r="A90" s="50"/>
      <c r="B90" s="46"/>
      <c r="C90" s="51"/>
      <c r="D90" s="52"/>
      <c r="E90" s="53"/>
      <c r="F90" s="54"/>
      <c r="G90" s="55"/>
    </row>
    <row r="91" spans="1:7" hidden="1" x14ac:dyDescent="0.2">
      <c r="A91" s="50"/>
      <c r="B91" s="46"/>
      <c r="C91" s="51"/>
      <c r="D91" s="52"/>
      <c r="E91" s="53"/>
      <c r="F91" s="54"/>
      <c r="G91" s="55"/>
    </row>
    <row r="92" spans="1:7" hidden="1" x14ac:dyDescent="0.2">
      <c r="A92" s="50"/>
      <c r="B92" s="46"/>
      <c r="C92" s="51"/>
      <c r="D92" s="52"/>
      <c r="E92" s="53"/>
      <c r="F92" s="54"/>
      <c r="G92" s="55"/>
    </row>
    <row r="93" spans="1:7" hidden="1" x14ac:dyDescent="0.2">
      <c r="A93" s="50"/>
      <c r="B93" s="46"/>
      <c r="C93" s="51"/>
      <c r="D93" s="52"/>
      <c r="E93" s="53"/>
      <c r="F93" s="54"/>
      <c r="G93" s="55"/>
    </row>
    <row r="94" spans="1:7" hidden="1" x14ac:dyDescent="0.2">
      <c r="A94" s="50"/>
      <c r="B94" s="46"/>
      <c r="C94" s="51"/>
      <c r="D94" s="52"/>
      <c r="E94" s="53"/>
      <c r="F94" s="54"/>
      <c r="G94" s="55"/>
    </row>
    <row r="95" spans="1:7" hidden="1" x14ac:dyDescent="0.2">
      <c r="A95" s="50"/>
      <c r="B95" s="46"/>
      <c r="C95" s="51"/>
      <c r="D95" s="52"/>
      <c r="E95" s="53"/>
      <c r="F95" s="54"/>
      <c r="G95" s="55"/>
    </row>
    <row r="96" spans="1:7" hidden="1" x14ac:dyDescent="0.2">
      <c r="A96" s="50"/>
      <c r="B96" s="46"/>
      <c r="C96" s="51"/>
      <c r="D96" s="52"/>
      <c r="E96" s="53"/>
      <c r="F96" s="54"/>
      <c r="G96" s="55"/>
    </row>
    <row r="97" spans="1:7" hidden="1" x14ac:dyDescent="0.2">
      <c r="A97" s="50"/>
      <c r="B97" s="46"/>
      <c r="C97" s="51"/>
      <c r="D97" s="52"/>
      <c r="E97" s="53"/>
      <c r="F97" s="54"/>
      <c r="G97" s="55"/>
    </row>
    <row r="98" spans="1:7" hidden="1" x14ac:dyDescent="0.2">
      <c r="A98" s="50"/>
      <c r="B98" s="46"/>
      <c r="C98" s="51"/>
      <c r="D98" s="52"/>
      <c r="E98" s="53"/>
      <c r="F98" s="54"/>
      <c r="G98" s="55"/>
    </row>
    <row r="99" spans="1:7" hidden="1" x14ac:dyDescent="0.2">
      <c r="A99" s="50"/>
      <c r="B99" s="46"/>
      <c r="C99" s="51"/>
      <c r="D99" s="52"/>
      <c r="E99" s="53"/>
      <c r="F99" s="54"/>
      <c r="G99" s="55"/>
    </row>
    <row r="100" spans="1:7" hidden="1" x14ac:dyDescent="0.2">
      <c r="A100" s="50"/>
      <c r="B100" s="46"/>
      <c r="C100" s="51"/>
      <c r="D100" s="52"/>
      <c r="E100" s="53"/>
      <c r="F100" s="54"/>
      <c r="G100" s="55"/>
    </row>
    <row r="101" spans="1:7" hidden="1" x14ac:dyDescent="0.2">
      <c r="A101" s="50"/>
      <c r="B101" s="46"/>
      <c r="C101" s="51"/>
      <c r="D101" s="52"/>
      <c r="E101" s="53"/>
      <c r="F101" s="54"/>
      <c r="G101" s="55"/>
    </row>
    <row r="102" spans="1:7" hidden="1" x14ac:dyDescent="0.2">
      <c r="A102" s="50"/>
      <c r="B102" s="46"/>
      <c r="C102" s="51"/>
      <c r="D102" s="52"/>
      <c r="E102" s="53"/>
      <c r="F102" s="54"/>
      <c r="G102" s="55"/>
    </row>
    <row r="103" spans="1:7" hidden="1" x14ac:dyDescent="0.2">
      <c r="A103" s="50"/>
      <c r="B103" s="46"/>
      <c r="C103" s="51"/>
      <c r="D103" s="52"/>
      <c r="E103" s="53"/>
      <c r="F103" s="54"/>
      <c r="G103" s="55"/>
    </row>
    <row r="104" spans="1:7" ht="14.25" x14ac:dyDescent="0.2">
      <c r="A104" s="36"/>
      <c r="B104" s="37"/>
      <c r="C104" s="38"/>
      <c r="D104" s="38"/>
      <c r="E104" s="39"/>
      <c r="F104" s="48"/>
      <c r="G104" s="49"/>
    </row>
    <row r="105" spans="1:7" ht="14.25" x14ac:dyDescent="0.2">
      <c r="A105" s="36"/>
      <c r="B105" s="37"/>
      <c r="C105" s="38"/>
      <c r="D105" s="38"/>
      <c r="E105" s="39"/>
      <c r="F105" s="59"/>
      <c r="G105" s="60"/>
    </row>
    <row r="106" spans="1:7" ht="14.25" x14ac:dyDescent="0.2">
      <c r="A106" s="36" t="s">
        <v>12</v>
      </c>
      <c r="B106" s="27"/>
      <c r="C106" s="28"/>
      <c r="D106" s="38"/>
      <c r="E106" s="39"/>
      <c r="F106" s="62">
        <f>SUM(G6:G103)</f>
        <v>29500</v>
      </c>
      <c r="G106" s="63"/>
    </row>
    <row r="107" spans="1:7" ht="14.25" x14ac:dyDescent="0.2">
      <c r="A107" s="40"/>
      <c r="B107" s="41"/>
      <c r="C107" s="42"/>
      <c r="D107" s="42"/>
      <c r="E107" s="43"/>
      <c r="F107" s="44"/>
      <c r="G107" s="45"/>
    </row>
    <row r="108" spans="1:7" x14ac:dyDescent="0.2">
      <c r="A108" s="19"/>
      <c r="B108" s="4"/>
      <c r="C108" s="18"/>
      <c r="D108" s="18"/>
      <c r="E108" s="11"/>
      <c r="F108" s="2"/>
      <c r="G108" s="24"/>
    </row>
    <row r="109" spans="1:7" x14ac:dyDescent="0.2">
      <c r="A109" s="20"/>
      <c r="B109" s="4"/>
      <c r="C109" s="18"/>
      <c r="D109" s="18"/>
      <c r="E109" s="13"/>
      <c r="F109" s="10"/>
      <c r="G109" s="25"/>
    </row>
    <row r="110" spans="1:7" x14ac:dyDescent="0.2">
      <c r="A110" s="20"/>
      <c r="B110" s="4"/>
      <c r="C110" s="18"/>
      <c r="D110" s="18"/>
      <c r="E110" s="64" t="s">
        <v>7</v>
      </c>
      <c r="F110" s="64"/>
      <c r="G110" s="26"/>
    </row>
    <row r="111" spans="1:7" x14ac:dyDescent="0.2">
      <c r="A111" s="21"/>
      <c r="B111" s="22"/>
      <c r="C111" s="23"/>
      <c r="D111" s="23"/>
      <c r="E111" s="13"/>
      <c r="F111" s="10"/>
      <c r="G111" s="25"/>
    </row>
    <row r="113" spans="1:7" x14ac:dyDescent="0.2">
      <c r="A113" s="5"/>
    </row>
    <row r="114" spans="1:7" x14ac:dyDescent="0.2">
      <c r="A114" s="6"/>
      <c r="B114" s="65"/>
      <c r="C114" s="65"/>
      <c r="D114" s="65"/>
      <c r="E114" s="65"/>
      <c r="F114" s="7"/>
      <c r="G114" s="7"/>
    </row>
    <row r="115" spans="1:7" x14ac:dyDescent="0.2">
      <c r="A115" s="6"/>
      <c r="B115" s="65"/>
      <c r="C115" s="65"/>
      <c r="D115" s="65"/>
      <c r="E115" s="65"/>
      <c r="F115" s="7"/>
      <c r="G115" s="7"/>
    </row>
    <row r="116" spans="1:7" x14ac:dyDescent="0.2">
      <c r="A116" s="6"/>
      <c r="B116" s="65"/>
      <c r="C116" s="65"/>
      <c r="D116" s="65"/>
      <c r="E116" s="65"/>
      <c r="F116" s="7"/>
      <c r="G116" s="7"/>
    </row>
    <row r="117" spans="1:7" x14ac:dyDescent="0.2">
      <c r="A117" s="6"/>
      <c r="B117" s="65"/>
      <c r="C117" s="65"/>
      <c r="D117" s="65"/>
      <c r="E117" s="65"/>
      <c r="F117" s="7"/>
      <c r="G117" s="7"/>
    </row>
    <row r="118" spans="1:7" x14ac:dyDescent="0.2">
      <c r="A118" s="6"/>
      <c r="B118" s="65"/>
      <c r="C118" s="65"/>
      <c r="D118" s="65"/>
      <c r="E118" s="65"/>
      <c r="F118" s="7"/>
      <c r="G118" s="7"/>
    </row>
    <row r="119" spans="1:7" x14ac:dyDescent="0.2">
      <c r="A119" s="6"/>
      <c r="B119" s="65"/>
      <c r="C119" s="65"/>
      <c r="D119" s="65"/>
      <c r="E119" s="65"/>
      <c r="F119" s="7"/>
      <c r="G119" s="7"/>
    </row>
    <row r="120" spans="1:7" x14ac:dyDescent="0.2">
      <c r="A120" s="6"/>
      <c r="B120" s="65"/>
      <c r="C120" s="65"/>
      <c r="D120" s="65"/>
      <c r="E120" s="65"/>
      <c r="F120" s="7"/>
      <c r="G120" s="7"/>
    </row>
    <row r="121" spans="1:7" x14ac:dyDescent="0.2">
      <c r="A121" s="6"/>
      <c r="B121" s="65"/>
      <c r="C121" s="65"/>
      <c r="D121" s="65"/>
      <c r="E121" s="65"/>
      <c r="F121" s="7"/>
      <c r="G121" s="7"/>
    </row>
    <row r="122" spans="1:7" x14ac:dyDescent="0.2">
      <c r="A122" s="6"/>
      <c r="B122" s="65"/>
      <c r="C122" s="65"/>
      <c r="D122" s="65"/>
      <c r="E122" s="65"/>
      <c r="F122" s="7"/>
      <c r="G122" s="7"/>
    </row>
    <row r="123" spans="1:7" x14ac:dyDescent="0.2">
      <c r="A123" s="6"/>
      <c r="B123" s="65"/>
      <c r="C123" s="65"/>
      <c r="D123" s="65"/>
      <c r="E123" s="65"/>
      <c r="F123" s="7"/>
      <c r="G123" s="7"/>
    </row>
    <row r="124" spans="1:7" x14ac:dyDescent="0.2">
      <c r="A124" s="6"/>
      <c r="B124" s="65"/>
      <c r="C124" s="65"/>
      <c r="D124" s="65"/>
      <c r="E124" s="65"/>
      <c r="F124" s="7"/>
      <c r="G124" s="7"/>
    </row>
    <row r="125" spans="1:7" x14ac:dyDescent="0.2">
      <c r="A125" s="6"/>
      <c r="B125" s="65"/>
      <c r="C125" s="65"/>
      <c r="D125" s="65"/>
      <c r="E125" s="65"/>
      <c r="F125" s="7"/>
      <c r="G125" s="7"/>
    </row>
    <row r="126" spans="1:7" x14ac:dyDescent="0.2">
      <c r="A126" s="6"/>
      <c r="B126" s="65"/>
      <c r="C126" s="65"/>
      <c r="D126" s="65"/>
      <c r="E126" s="65"/>
      <c r="F126" s="7"/>
      <c r="G126" s="7"/>
    </row>
    <row r="127" spans="1:7" x14ac:dyDescent="0.2">
      <c r="A127" s="6"/>
      <c r="B127" s="65"/>
      <c r="C127" s="65"/>
      <c r="D127" s="65"/>
      <c r="E127" s="65"/>
      <c r="F127" s="7"/>
      <c r="G127" s="7"/>
    </row>
    <row r="128" spans="1:7" x14ac:dyDescent="0.2">
      <c r="A128" s="6"/>
      <c r="B128" s="65"/>
      <c r="C128" s="65"/>
      <c r="D128" s="65"/>
      <c r="E128" s="65"/>
      <c r="F128" s="7"/>
      <c r="G128" s="7"/>
    </row>
    <row r="129" spans="1:7" x14ac:dyDescent="0.2">
      <c r="A129" s="6"/>
      <c r="B129" s="65"/>
      <c r="C129" s="65"/>
      <c r="D129" s="65"/>
      <c r="E129" s="65"/>
      <c r="F129" s="7"/>
      <c r="G129" s="7"/>
    </row>
    <row r="130" spans="1:7" x14ac:dyDescent="0.2">
      <c r="A130" s="6"/>
      <c r="B130" s="65"/>
      <c r="C130" s="65"/>
      <c r="D130" s="65"/>
      <c r="E130" s="65"/>
      <c r="F130" s="7"/>
      <c r="G130" s="7"/>
    </row>
    <row r="131" spans="1:7" x14ac:dyDescent="0.2">
      <c r="A131" s="6"/>
      <c r="B131" s="65"/>
      <c r="C131" s="65"/>
      <c r="D131" s="65"/>
      <c r="E131" s="65"/>
      <c r="F131" s="7"/>
      <c r="G131" s="7"/>
    </row>
  </sheetData>
  <sheetProtection algorithmName="SHA-512" hashValue="RYU5nXSq5JO/f+MU2T82r8xcaA+vfbINFofZDIuimkrlYuqxK7B4OLq/4rAFeOj9etOXDXUedvkj87/9bdj2pg==" saltValue="FYlz0uUJ5J17bKTU1nf+1g==" spinCount="100000" sheet="1" objects="1" scenarios="1" selectLockedCells="1"/>
  <mergeCells count="25">
    <mergeCell ref="B131:E131"/>
    <mergeCell ref="B124:E124"/>
    <mergeCell ref="B125:E125"/>
    <mergeCell ref="B128:E128"/>
    <mergeCell ref="B129:E129"/>
    <mergeCell ref="B127:E127"/>
    <mergeCell ref="B126:E126"/>
    <mergeCell ref="F106:G106"/>
    <mergeCell ref="E110:F110"/>
    <mergeCell ref="B114:E114"/>
    <mergeCell ref="B122:E122"/>
    <mergeCell ref="B130:E130"/>
    <mergeCell ref="B123:E123"/>
    <mergeCell ref="B118:E118"/>
    <mergeCell ref="B119:E119"/>
    <mergeCell ref="B120:E120"/>
    <mergeCell ref="B121:E121"/>
    <mergeCell ref="B115:E115"/>
    <mergeCell ref="B116:E116"/>
    <mergeCell ref="B117:E117"/>
    <mergeCell ref="A2:B2"/>
    <mergeCell ref="C1:D1"/>
    <mergeCell ref="A1:B1"/>
    <mergeCell ref="F105:G105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No.762-2021&amp;C                     &amp;R Bid Submission
Page &amp;P           </oddHeader>
    <oddFooter xml:space="preserve">&amp;R____________________________
Name of Bidder                    </oddFooter>
  </headerFooter>
  <rowBreaks count="3" manualBreakCount="3">
    <brk id="35" max="6" man="1"/>
    <brk id="65" max="6" man="1"/>
    <brk id="9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Rob Pelletier</cp:lastModifiedBy>
  <cp:lastPrinted>2019-07-17T15:52:54Z</cp:lastPrinted>
  <dcterms:created xsi:type="dcterms:W3CDTF">1999-10-18T14:40:40Z</dcterms:created>
  <dcterms:modified xsi:type="dcterms:W3CDTF">2022-01-12T17:26:14Z</dcterms:modified>
</cp:coreProperties>
</file>